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304000_長寿介護課\0004地域支援事業\01介護予防・日常生活支援総合事業\01総合事業必要な書類等\【R6.4から】\HP連携\"/>
    </mc:Choice>
  </mc:AlternateContent>
  <bookViews>
    <workbookView xWindow="360" yWindow="30" windowWidth="11340" windowHeight="6780"/>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(独自)'!$A$1:$P$43</definedName>
    <definedName name="_xlnm.Print_Area" localSheetId="4">介護予防ケアマネジメント!$A$1:$K$58</definedName>
    <definedName name="_xlnm.Print_Area" localSheetId="0">表紙!$A$1:$J$54</definedName>
  </definedNames>
  <calcPr calcId="162913"/>
</workbook>
</file>

<file path=xl/calcChain.xml><?xml version="1.0" encoding="utf-8"?>
<calcChain xmlns="http://schemas.openxmlformats.org/spreadsheetml/2006/main">
  <c r="J5" i="6" l="1"/>
  <c r="J6" i="6"/>
  <c r="J7" i="6"/>
  <c r="M66" i="15"/>
  <c r="M57" i="15" l="1"/>
  <c r="L43" i="8" l="1"/>
  <c r="L42" i="8"/>
  <c r="L39" i="8"/>
  <c r="L38" i="8"/>
  <c r="L37" i="8"/>
  <c r="L31" i="8"/>
  <c r="L27" i="8"/>
  <c r="J8" i="6" l="1"/>
  <c r="J4" i="6"/>
  <c r="L63" i="8"/>
  <c r="L64" i="8"/>
  <c r="L65" i="8"/>
  <c r="L66" i="8"/>
  <c r="L67" i="8"/>
  <c r="L62" i="8"/>
  <c r="L54" i="8"/>
  <c r="L55" i="8"/>
  <c r="L56" i="8"/>
  <c r="L57" i="8"/>
  <c r="L58" i="8"/>
  <c r="L53" i="8"/>
  <c r="L8" i="8"/>
  <c r="L9" i="8"/>
  <c r="L26" i="8"/>
  <c r="L29" i="8"/>
  <c r="L30" i="8"/>
  <c r="L33" i="8"/>
  <c r="L34" i="8"/>
  <c r="L35" i="8"/>
  <c r="L36" i="8"/>
  <c r="L40" i="8"/>
  <c r="L41" i="8"/>
  <c r="O34" i="7"/>
  <c r="O35" i="7"/>
  <c r="O33" i="7"/>
</calcChain>
</file>

<file path=xl/sharedStrings.xml><?xml version="1.0" encoding="utf-8"?>
<sst xmlns="http://schemas.openxmlformats.org/spreadsheetml/2006/main" count="911" uniqueCount="338">
  <si>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</si>
  <si>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</si>
  <si>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</si>
  <si>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</si>
  <si>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</si>
  <si>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</si>
  <si>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</si>
  <si>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</si>
  <si>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</si>
  <si>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</si>
  <si>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</si>
  <si>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Ａ６</t>
  </si>
  <si>
    <t>看護・介護職員が欠員の場合</t>
    <rPh sb="0" eb="2">
      <t>カンゴ</t>
    </rPh>
    <rPh sb="3" eb="5">
      <t>カイゴ</t>
    </rPh>
    <rPh sb="5" eb="7">
      <t>ショクイン</t>
    </rPh>
    <rPh sb="8" eb="10">
      <t>ケツイン</t>
    </rPh>
    <rPh sb="11" eb="13">
      <t>バアイ</t>
    </rPh>
    <phoneticPr fontId="1"/>
  </si>
  <si>
    <t>訪問型サービス処遇改善加算Ⅲ</t>
    <rPh sb="0" eb="2">
      <t>ホウモン</t>
    </rPh>
    <rPh sb="2" eb="3">
      <t>ガタ</t>
    </rPh>
    <phoneticPr fontId="1"/>
  </si>
  <si>
    <t>(2)介護職員処遇改善加算(Ⅱ)</t>
  </si>
  <si>
    <t>通所型サービス栄養改善加算</t>
    <rPh sb="0" eb="2">
      <t>ツウショ</t>
    </rPh>
    <rPh sb="2" eb="3">
      <t>ガタ</t>
    </rPh>
    <rPh sb="7" eb="9">
      <t>エイヨウ</t>
    </rPh>
    <rPh sb="9" eb="11">
      <t>カイゼン</t>
    </rPh>
    <rPh sb="11" eb="13">
      <t>カサン</t>
    </rPh>
    <phoneticPr fontId="1"/>
  </si>
  <si>
    <t>訪問型サービス処遇改善加算Ⅱ</t>
    <rPh sb="0" eb="2">
      <t>ホウモン</t>
    </rPh>
    <rPh sb="2" eb="3">
      <t>ガタ</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</si>
  <si>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</si>
  <si>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</si>
  <si>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1回につき</t>
    <rPh sb="1" eb="2">
      <t>カイ</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</si>
  <si>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</si>
  <si>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</si>
  <si>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</si>
  <si>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</si>
  <si>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</si>
  <si>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</si>
  <si>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</si>
  <si>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</si>
  <si>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</si>
  <si>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</si>
  <si>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</si>
  <si>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</si>
  <si>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</si>
  <si>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</si>
  <si>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</si>
  <si>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</si>
  <si>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ＡＦ</t>
  </si>
  <si>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</si>
  <si>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</si>
  <si>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</si>
  <si>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</si>
  <si>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</si>
  <si>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</si>
  <si>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</si>
  <si>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　       　⇒  　   所定単位数 　× 　○○／１００</t>
    <rPh sb="20" eb="22">
      <t>ショテイ</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</si>
  <si>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</si>
  <si>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</si>
  <si>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</si>
  <si>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</si>
  <si>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</si>
  <si>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</si>
  <si>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</si>
  <si>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</si>
  <si>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</si>
  <si>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</si>
  <si>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</si>
  <si>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</si>
  <si>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</si>
  <si>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</si>
  <si>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</si>
  <si>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</si>
  <si>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</si>
  <si>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</si>
  <si>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通所型サービス（共生型）　サービスコード表</t>
    <rPh sb="0" eb="2">
      <t>ツウショ</t>
    </rPh>
    <rPh sb="2" eb="3">
      <t>ガタ</t>
    </rPh>
    <rPh sb="8" eb="10">
      <t>キョウセイ</t>
    </rPh>
    <rPh sb="10" eb="11">
      <t>ガタ</t>
    </rPh>
    <rPh sb="20" eb="21">
      <t>ヒョウ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</si>
  <si>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</si>
  <si>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</si>
  <si>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</si>
  <si>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</si>
  <si>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</si>
  <si>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</si>
  <si>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</si>
  <si>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</si>
  <si>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</si>
  <si>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</si>
  <si>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</si>
  <si>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</si>
  <si>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</si>
  <si>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</si>
  <si>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</si>
  <si>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</si>
  <si>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</si>
  <si>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</si>
  <si>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</si>
  <si>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所定単位数の23/1000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</si>
  <si>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</si>
  <si>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</si>
  <si>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</si>
  <si>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</si>
  <si>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</si>
  <si>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</si>
  <si>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</si>
  <si>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</si>
  <si>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</si>
  <si>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</si>
  <si>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</si>
  <si>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</si>
  <si>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</si>
  <si>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</si>
  <si>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</si>
  <si>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</si>
  <si>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</si>
  <si>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</si>
  <si>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</si>
  <si>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</si>
  <si>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</si>
  <si>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</si>
  <si>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</si>
  <si>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</si>
  <si>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</si>
  <si>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</si>
  <si>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</si>
  <si>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</si>
  <si>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</si>
  <si>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</si>
  <si>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</si>
  <si>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</si>
  <si>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</si>
  <si>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</si>
  <si>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</si>
  <si>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</si>
  <si>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</si>
  <si>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</si>
  <si>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</si>
  <si>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</si>
  <si>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</si>
  <si>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</si>
  <si>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</si>
  <si>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</si>
  <si>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</si>
  <si>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</si>
  <si>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</si>
  <si>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</si>
  <si>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</si>
  <si>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</si>
  <si>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</si>
  <si>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</si>
  <si>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</si>
  <si>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</si>
  <si>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</si>
  <si>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</si>
  <si>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</si>
  <si>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</si>
  <si>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</si>
  <si>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</si>
  <si>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</si>
  <si>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</si>
  <si>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</si>
  <si>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</si>
  <si>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</si>
  <si>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</si>
  <si>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</si>
  <si>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</si>
  <si>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(１)介護職員処遇改善加算(Ⅰ)　</t>
    <phoneticPr fontId="1"/>
  </si>
  <si>
    <t>(２)介護職員処遇改善加算(Ⅱ)</t>
    <phoneticPr fontId="1"/>
  </si>
  <si>
    <t>(３)介護職員処遇改善加算(Ⅲ)</t>
    <phoneticPr fontId="1"/>
  </si>
  <si>
    <t>Ａ２</t>
    <phoneticPr fontId="1"/>
  </si>
  <si>
    <t>減算</t>
    <rPh sb="0" eb="2">
      <t>ゲンサン</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</si>
  <si>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</si>
  <si>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</si>
  <si>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</si>
  <si>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</si>
  <si>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</si>
  <si>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</si>
  <si>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</si>
  <si>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t>訪問型短時間サービス</t>
    <rPh sb="0" eb="2">
      <t>ホウモン</t>
    </rPh>
    <rPh sb="2" eb="3">
      <t>ガタ</t>
    </rPh>
    <rPh sb="3" eb="6">
      <t>タンジカン</t>
    </rPh>
    <phoneticPr fontId="1"/>
  </si>
  <si>
    <t>Ａ２</t>
    <phoneticPr fontId="1"/>
  </si>
  <si>
    <t>訪問型サービスベースアップ等支援加算</t>
    <rPh sb="0" eb="2">
      <t>ホウモン</t>
    </rPh>
    <rPh sb="2" eb="3">
      <t>ガタ</t>
    </rPh>
    <rPh sb="13" eb="14">
      <t>トウ</t>
    </rPh>
    <rPh sb="14" eb="16">
      <t>シエン</t>
    </rPh>
    <rPh sb="16" eb="18">
      <t>カサン</t>
    </rPh>
    <phoneticPr fontId="1"/>
  </si>
  <si>
    <t>所定単位数の24/1000</t>
    <rPh sb="0" eb="2">
      <t>ショテイ</t>
    </rPh>
    <rPh sb="2" eb="5">
      <t>タンイスウ</t>
    </rPh>
    <phoneticPr fontId="1"/>
  </si>
  <si>
    <t>通所型サービスベースアップ等支援加算</t>
    <rPh sb="0" eb="2">
      <t>ツウショ</t>
    </rPh>
    <rPh sb="2" eb="3">
      <t>ガタ</t>
    </rPh>
    <rPh sb="13" eb="14">
      <t>トウ</t>
    </rPh>
    <rPh sb="14" eb="16">
      <t>シエン</t>
    </rPh>
    <rPh sb="16" eb="18">
      <t>カサン</t>
    </rPh>
    <phoneticPr fontId="1"/>
  </si>
  <si>
    <t>所定単位数の11/1000</t>
  </si>
  <si>
    <t>所定単位数の11/1000</t>
    <phoneticPr fontId="1"/>
  </si>
  <si>
    <t>加算</t>
    <rPh sb="0" eb="2">
      <t>カサン</t>
    </rPh>
    <phoneticPr fontId="1"/>
  </si>
  <si>
    <r>
      <t>川西町介護予防・日常生活支援総合事業費　　　　　　　　　　　　　　　　　単位数サービスコード表　</t>
    </r>
    <r>
      <rPr>
        <sz val="14"/>
        <color indexed="64"/>
        <rFont val="ＭＳ Ｐゴシック"/>
        <family val="3"/>
        <charset val="128"/>
      </rPr>
      <t>　　　　　　　　　　　　　　　　　　　　　　　　　　（令和６年４月施行版）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0" eb="81">
      <t>ガツ</t>
    </rPh>
    <rPh sb="81" eb="83">
      <t>シコウ</t>
    </rPh>
    <rPh sb="83" eb="84">
      <t>バン</t>
    </rPh>
    <phoneticPr fontId="1"/>
  </si>
  <si>
    <t>令和6年4月1日</t>
    <rPh sb="0" eb="2">
      <t>レイワ</t>
    </rPh>
    <rPh sb="3" eb="4">
      <t>ネン</t>
    </rPh>
    <rPh sb="5" eb="6">
      <t>ガツ</t>
    </rPh>
    <rPh sb="7" eb="8">
      <t>ニチ</t>
    </rPh>
    <phoneticPr fontId="1"/>
  </si>
  <si>
    <t>イ　1週当たりの標準的な回数を定める場合</t>
    <rPh sb="3" eb="4">
      <t>シュウ</t>
    </rPh>
    <rPh sb="4" eb="5">
      <t>ア</t>
    </rPh>
    <rPh sb="8" eb="11">
      <t>ヒョウジュンテキ</t>
    </rPh>
    <rPh sb="12" eb="14">
      <t>カイスウ</t>
    </rPh>
    <rPh sb="15" eb="16">
      <t>サダ</t>
    </rPh>
    <rPh sb="18" eb="20">
      <t>バアイ</t>
    </rPh>
    <phoneticPr fontId="1"/>
  </si>
  <si>
    <t>日割の場合　　÷30.4日</t>
    <rPh sb="0" eb="1">
      <t>ヒ</t>
    </rPh>
    <rPh sb="1" eb="2">
      <t>ワリ</t>
    </rPh>
    <rPh sb="3" eb="5">
      <t>バアイ</t>
    </rPh>
    <rPh sb="12" eb="13">
      <t>ヒ</t>
    </rPh>
    <phoneticPr fontId="1"/>
  </si>
  <si>
    <t>ロ　1月当たりの回数を定める場合</t>
    <rPh sb="3" eb="4">
      <t>ツキ</t>
    </rPh>
    <phoneticPr fontId="1"/>
  </si>
  <si>
    <t>（１）事業対象者・要支援１・要支援２
(標準的な内容の指定相当　訪問型サービスである場合)</t>
    <rPh sb="3" eb="5">
      <t>ジギョウ</t>
    </rPh>
    <rPh sb="5" eb="8">
      <t>タイショウシャ</t>
    </rPh>
    <rPh sb="9" eb="10">
      <t>ヨウ</t>
    </rPh>
    <rPh sb="10" eb="12">
      <t>シエン</t>
    </rPh>
    <rPh sb="14" eb="15">
      <t>ヨウ</t>
    </rPh>
    <rPh sb="15" eb="17">
      <t>シエン</t>
    </rPh>
    <rPh sb="20" eb="23">
      <t>ヒョウジュンテキ</t>
    </rPh>
    <rPh sb="24" eb="26">
      <t>ナイヨウ</t>
    </rPh>
    <rPh sb="27" eb="29">
      <t>シテイ</t>
    </rPh>
    <rPh sb="29" eb="31">
      <t>ソウトウ</t>
    </rPh>
    <rPh sb="32" eb="34">
      <t>ホウモン</t>
    </rPh>
    <rPh sb="34" eb="35">
      <t>ガタ</t>
    </rPh>
    <rPh sb="42" eb="44">
      <t>バアイ</t>
    </rPh>
    <phoneticPr fontId="1"/>
  </si>
  <si>
    <t>（１）事業対象者・要支援１・要支援２
(標準的な内容の指定相当　訪問型サービスである場合)</t>
    <phoneticPr fontId="1"/>
  </si>
  <si>
    <t>（２）事業対象者・要支援１・要支援２
(生活援助が中心である場合)</t>
    <rPh sb="20" eb="22">
      <t>セイカツ</t>
    </rPh>
    <rPh sb="22" eb="24">
      <t>エンジョ</t>
    </rPh>
    <rPh sb="25" eb="27">
      <t>チュウシン</t>
    </rPh>
    <rPh sb="30" eb="32">
      <t>バアイ</t>
    </rPh>
    <phoneticPr fontId="1"/>
  </si>
  <si>
    <t>(一)所要時間20分以上45分未満の場合</t>
    <rPh sb="1" eb="2">
      <t>イチ</t>
    </rPh>
    <rPh sb="3" eb="5">
      <t>ショヨウ</t>
    </rPh>
    <rPh sb="5" eb="7">
      <t>ジカン</t>
    </rPh>
    <rPh sb="9" eb="10">
      <t>フン</t>
    </rPh>
    <rPh sb="10" eb="12">
      <t>イジョウ</t>
    </rPh>
    <rPh sb="14" eb="15">
      <t>フン</t>
    </rPh>
    <rPh sb="15" eb="17">
      <t>ミマン</t>
    </rPh>
    <rPh sb="18" eb="20">
      <t>バアイ</t>
    </rPh>
    <phoneticPr fontId="1"/>
  </si>
  <si>
    <t>(二)所要時間45分以上の場合</t>
    <rPh sb="1" eb="2">
      <t>ニ</t>
    </rPh>
    <rPh sb="3" eb="5">
      <t>ショヨウ</t>
    </rPh>
    <rPh sb="5" eb="7">
      <t>ジカン</t>
    </rPh>
    <rPh sb="9" eb="10">
      <t>フン</t>
    </rPh>
    <rPh sb="10" eb="12">
      <t>イジョウ</t>
    </rPh>
    <rPh sb="13" eb="15">
      <t>バアイ</t>
    </rPh>
    <phoneticPr fontId="1"/>
  </si>
  <si>
    <t>C211</t>
    <phoneticPr fontId="1"/>
  </si>
  <si>
    <t>C220</t>
    <phoneticPr fontId="1"/>
  </si>
  <si>
    <t>C212</t>
    <phoneticPr fontId="1"/>
  </si>
  <si>
    <t>C213</t>
    <phoneticPr fontId="1"/>
  </si>
  <si>
    <t>C214</t>
    <phoneticPr fontId="1"/>
  </si>
  <si>
    <t>C215</t>
    <phoneticPr fontId="1"/>
  </si>
  <si>
    <t>C216</t>
    <phoneticPr fontId="1"/>
  </si>
  <si>
    <t>C217</t>
    <phoneticPr fontId="1"/>
  </si>
  <si>
    <t>C218</t>
    <phoneticPr fontId="1"/>
  </si>
  <si>
    <t>C219</t>
    <phoneticPr fontId="1"/>
  </si>
  <si>
    <t>訪問型高齢者虐待防止未実施減算１１</t>
    <rPh sb="0" eb="2">
      <t>ホウモン</t>
    </rPh>
    <rPh sb="2" eb="3">
      <t>ガタ</t>
    </rPh>
    <rPh sb="3" eb="6">
      <t>コウレイシャ</t>
    </rPh>
    <rPh sb="6" eb="8">
      <t>ギャクタイ</t>
    </rPh>
    <rPh sb="8" eb="10">
      <t>ボウシ</t>
    </rPh>
    <rPh sb="10" eb="13">
      <t>ミジッシ</t>
    </rPh>
    <rPh sb="13" eb="15">
      <t>ゲンサン</t>
    </rPh>
    <phoneticPr fontId="1"/>
  </si>
  <si>
    <t>訪問型高齢者虐待防止未実施減算短時間</t>
    <rPh sb="0" eb="2">
      <t>ホウモン</t>
    </rPh>
    <rPh sb="2" eb="3">
      <t>ガタ</t>
    </rPh>
    <rPh sb="3" eb="6">
      <t>コウレイシャ</t>
    </rPh>
    <rPh sb="6" eb="8">
      <t>ギャクタイ</t>
    </rPh>
    <rPh sb="8" eb="10">
      <t>ボウシ</t>
    </rPh>
    <rPh sb="10" eb="13">
      <t>ミジッシ</t>
    </rPh>
    <rPh sb="13" eb="15">
      <t>ゲンサン</t>
    </rPh>
    <rPh sb="15" eb="18">
      <t>タンジカン</t>
    </rPh>
    <phoneticPr fontId="1"/>
  </si>
  <si>
    <t>訪問型高齢者虐待防止未実施減算１１日割</t>
    <rPh sb="0" eb="2">
      <t>ホウモン</t>
    </rPh>
    <rPh sb="2" eb="3">
      <t>ガタ</t>
    </rPh>
    <rPh sb="3" eb="6">
      <t>コウレイシャ</t>
    </rPh>
    <rPh sb="6" eb="8">
      <t>ギャクタイ</t>
    </rPh>
    <rPh sb="8" eb="10">
      <t>ボウシ</t>
    </rPh>
    <rPh sb="10" eb="13">
      <t>ミジッシ</t>
    </rPh>
    <rPh sb="13" eb="15">
      <t>ゲンサン</t>
    </rPh>
    <rPh sb="17" eb="18">
      <t>ヒ</t>
    </rPh>
    <rPh sb="18" eb="19">
      <t>ワリ</t>
    </rPh>
    <phoneticPr fontId="1"/>
  </si>
  <si>
    <t>訪問型高齢者虐待防止未実施減算１２</t>
    <rPh sb="0" eb="2">
      <t>ホウモン</t>
    </rPh>
    <rPh sb="2" eb="3">
      <t>ガタ</t>
    </rPh>
    <rPh sb="3" eb="6">
      <t>コウレイシャ</t>
    </rPh>
    <rPh sb="6" eb="8">
      <t>ギャクタイ</t>
    </rPh>
    <rPh sb="8" eb="10">
      <t>ボウシ</t>
    </rPh>
    <rPh sb="10" eb="13">
      <t>ミジッシ</t>
    </rPh>
    <rPh sb="13" eb="15">
      <t>ゲンサン</t>
    </rPh>
    <phoneticPr fontId="1"/>
  </si>
  <si>
    <t>訪問型高齢者虐待防止未実施減算１２日割</t>
    <rPh sb="0" eb="2">
      <t>ホウモン</t>
    </rPh>
    <rPh sb="2" eb="3">
      <t>ガタ</t>
    </rPh>
    <rPh sb="3" eb="6">
      <t>コウレイシャ</t>
    </rPh>
    <rPh sb="6" eb="8">
      <t>ギャクタイ</t>
    </rPh>
    <rPh sb="8" eb="10">
      <t>ボウシ</t>
    </rPh>
    <rPh sb="10" eb="13">
      <t>ミジッシ</t>
    </rPh>
    <rPh sb="13" eb="15">
      <t>ゲンサン</t>
    </rPh>
    <rPh sb="17" eb="18">
      <t>ヒ</t>
    </rPh>
    <rPh sb="18" eb="19">
      <t>ワリ</t>
    </rPh>
    <phoneticPr fontId="1"/>
  </si>
  <si>
    <t>訪問型高齢者虐待防止未実施減算１３</t>
    <rPh sb="0" eb="2">
      <t>ホウモン</t>
    </rPh>
    <rPh sb="2" eb="3">
      <t>ガタ</t>
    </rPh>
    <rPh sb="3" eb="6">
      <t>コウレイシャ</t>
    </rPh>
    <rPh sb="6" eb="8">
      <t>ギャクタイ</t>
    </rPh>
    <rPh sb="8" eb="10">
      <t>ボウシ</t>
    </rPh>
    <rPh sb="10" eb="13">
      <t>ミジッシ</t>
    </rPh>
    <rPh sb="13" eb="15">
      <t>ゲンサン</t>
    </rPh>
    <phoneticPr fontId="1"/>
  </si>
  <si>
    <t>訪問型高齢者虐待防止未実施減算１３日割</t>
    <rPh sb="0" eb="2">
      <t>ホウモン</t>
    </rPh>
    <rPh sb="2" eb="3">
      <t>ガタ</t>
    </rPh>
    <rPh sb="3" eb="6">
      <t>コウレイシャ</t>
    </rPh>
    <rPh sb="6" eb="8">
      <t>ギャクタイ</t>
    </rPh>
    <rPh sb="8" eb="10">
      <t>ボウシ</t>
    </rPh>
    <rPh sb="10" eb="13">
      <t>ミジッシ</t>
    </rPh>
    <rPh sb="13" eb="15">
      <t>ゲンサン</t>
    </rPh>
    <rPh sb="17" eb="18">
      <t>ヒ</t>
    </rPh>
    <rPh sb="18" eb="19">
      <t>ワリ</t>
    </rPh>
    <phoneticPr fontId="1"/>
  </si>
  <si>
    <t>訪問型高齢者虐待防止未実施減算２１</t>
    <rPh sb="0" eb="2">
      <t>ホウモン</t>
    </rPh>
    <rPh sb="2" eb="3">
      <t>ガタ</t>
    </rPh>
    <rPh sb="3" eb="6">
      <t>コウレイシャ</t>
    </rPh>
    <rPh sb="6" eb="8">
      <t>ギャクタイ</t>
    </rPh>
    <rPh sb="8" eb="10">
      <t>ボウシ</t>
    </rPh>
    <rPh sb="10" eb="13">
      <t>ミジッシ</t>
    </rPh>
    <rPh sb="13" eb="15">
      <t>ゲンサン</t>
    </rPh>
    <phoneticPr fontId="1"/>
  </si>
  <si>
    <t>訪問型高齢者虐待防止未実施減算２２</t>
    <rPh sb="0" eb="2">
      <t>ホウモン</t>
    </rPh>
    <rPh sb="2" eb="3">
      <t>ガタ</t>
    </rPh>
    <rPh sb="3" eb="6">
      <t>コウレイシャ</t>
    </rPh>
    <rPh sb="6" eb="8">
      <t>ギャクタイ</t>
    </rPh>
    <rPh sb="8" eb="10">
      <t>ボウシ</t>
    </rPh>
    <rPh sb="10" eb="13">
      <t>ミジッシ</t>
    </rPh>
    <rPh sb="13" eb="15">
      <t>ゲンサン</t>
    </rPh>
    <phoneticPr fontId="1"/>
  </si>
  <si>
    <t>訪問型高齢者虐待防止未実施減算２３</t>
    <rPh sb="0" eb="2">
      <t>ホウモン</t>
    </rPh>
    <rPh sb="2" eb="3">
      <t>ガタ</t>
    </rPh>
    <rPh sb="3" eb="6">
      <t>コウレイシャ</t>
    </rPh>
    <rPh sb="6" eb="8">
      <t>ギャクタイ</t>
    </rPh>
    <rPh sb="8" eb="10">
      <t>ボウシ</t>
    </rPh>
    <rPh sb="10" eb="13">
      <t>ミジッシ</t>
    </rPh>
    <rPh sb="13" eb="15">
      <t>ゲンサン</t>
    </rPh>
    <phoneticPr fontId="1"/>
  </si>
  <si>
    <t>高齢者虐待防止措置未実施減算</t>
    <rPh sb="0" eb="3">
      <t>コウレイシャ</t>
    </rPh>
    <rPh sb="3" eb="5">
      <t>ギャクタイ</t>
    </rPh>
    <rPh sb="5" eb="7">
      <t>ボウシ</t>
    </rPh>
    <rPh sb="7" eb="9">
      <t>ソチ</t>
    </rPh>
    <rPh sb="9" eb="12">
      <t>ミジッシ</t>
    </rPh>
    <rPh sb="12" eb="14">
      <t>ゲンサン</t>
    </rPh>
    <phoneticPr fontId="1"/>
  </si>
  <si>
    <t>イ　1週当たりの標準的な回数を定める場合</t>
    <phoneticPr fontId="1"/>
  </si>
  <si>
    <t>ロ　1月当たりの回数を定める場合</t>
    <phoneticPr fontId="1"/>
  </si>
  <si>
    <t>（１）事業対象者・要支援１・要支援２
　（1週に1回程度の場合）</t>
    <phoneticPr fontId="1"/>
  </si>
  <si>
    <t>（２）事業対象者・要支援１・要支援２
　（1週に2回程度の場合）　</t>
    <phoneticPr fontId="1"/>
  </si>
  <si>
    <t>（３）事業対象者・要支援１・要支援２
　（1週に2回を超える程度の場合）</t>
    <phoneticPr fontId="1"/>
  </si>
  <si>
    <t>日割の場合　　÷30.4日</t>
    <phoneticPr fontId="1"/>
  </si>
  <si>
    <t>（２）事業対象者・要支援１・要支援２
(生活援助が中心である場合)</t>
    <phoneticPr fontId="1"/>
  </si>
  <si>
    <t>(一)所要時間20分以上45分未満の場合</t>
    <phoneticPr fontId="1"/>
  </si>
  <si>
    <t>(二)所要時間45分以上の場合</t>
    <phoneticPr fontId="1"/>
  </si>
  <si>
    <t>事業所と同一建物の利用者又はこれ以外の同一建物の利用者20人以上にサービスを行う場合</t>
    <phoneticPr fontId="1"/>
  </si>
  <si>
    <t>　事業所と同一建物の利用者等にサービスを行う場合</t>
    <rPh sb="1" eb="4">
      <t>ジギョウショ</t>
    </rPh>
    <rPh sb="5" eb="7">
      <t>ドウイツ</t>
    </rPh>
    <rPh sb="7" eb="9">
      <t>タテモノ</t>
    </rPh>
    <rPh sb="10" eb="13">
      <t>リヨウシャ</t>
    </rPh>
    <rPh sb="13" eb="14">
      <t>トウ</t>
    </rPh>
    <rPh sb="20" eb="21">
      <t>オコナ</t>
    </rPh>
    <rPh sb="22" eb="24">
      <t>バアイ</t>
    </rPh>
    <phoneticPr fontId="1"/>
  </si>
  <si>
    <t>訪問型サービス同一建物減算１</t>
    <rPh sb="0" eb="2">
      <t>ホウモン</t>
    </rPh>
    <rPh sb="2" eb="3">
      <t>ガタ</t>
    </rPh>
    <rPh sb="7" eb="9">
      <t>ドウイツ</t>
    </rPh>
    <rPh sb="9" eb="11">
      <t>タテモノ</t>
    </rPh>
    <rPh sb="11" eb="13">
      <t>ゲンサン</t>
    </rPh>
    <phoneticPr fontId="1"/>
  </si>
  <si>
    <t>訪問型サービス同一建物減算２</t>
    <rPh sb="0" eb="2">
      <t>ホウモン</t>
    </rPh>
    <rPh sb="2" eb="3">
      <t>ガタ</t>
    </rPh>
    <rPh sb="7" eb="9">
      <t>ドウイツ</t>
    </rPh>
    <rPh sb="9" eb="11">
      <t>タテモノ</t>
    </rPh>
    <rPh sb="11" eb="13">
      <t>ゲンサン</t>
    </rPh>
    <phoneticPr fontId="1"/>
  </si>
  <si>
    <t>訪問型サービス同一建物減算３</t>
    <rPh sb="0" eb="2">
      <t>ホウモン</t>
    </rPh>
    <rPh sb="2" eb="3">
      <t>ガタ</t>
    </rPh>
    <rPh sb="7" eb="9">
      <t>ドウイツ</t>
    </rPh>
    <rPh sb="9" eb="11">
      <t>タテモノ</t>
    </rPh>
    <rPh sb="11" eb="13">
      <t>ゲンサン</t>
    </rPh>
    <phoneticPr fontId="1"/>
  </si>
  <si>
    <t>所定単位数の15％</t>
    <rPh sb="0" eb="2">
      <t>ショテイ</t>
    </rPh>
    <rPh sb="2" eb="4">
      <t>タンイ</t>
    </rPh>
    <rPh sb="4" eb="5">
      <t>スウ</t>
    </rPh>
    <phoneticPr fontId="1"/>
  </si>
  <si>
    <t>所定単位数の12％</t>
    <rPh sb="0" eb="2">
      <t>ショテイ</t>
    </rPh>
    <rPh sb="2" eb="4">
      <t>タンイ</t>
    </rPh>
    <rPh sb="4" eb="5">
      <t>スウ</t>
    </rPh>
    <phoneticPr fontId="1"/>
  </si>
  <si>
    <t>事業所と同一建物の利用者50人以上にサービスを行う場合</t>
    <rPh sb="14" eb="15">
      <t>ニン</t>
    </rPh>
    <rPh sb="15" eb="17">
      <t>イジョウ</t>
    </rPh>
    <rPh sb="23" eb="24">
      <t>オコナ</t>
    </rPh>
    <rPh sb="25" eb="27">
      <t>バアイ</t>
    </rPh>
    <phoneticPr fontId="1"/>
  </si>
  <si>
    <t>同一の建物等に居住する利用者の割合が100分の90以上の場合</t>
    <rPh sb="0" eb="2">
      <t>ドウイツ</t>
    </rPh>
    <rPh sb="3" eb="5">
      <t>タテモノ</t>
    </rPh>
    <rPh sb="5" eb="6">
      <t>トウ</t>
    </rPh>
    <rPh sb="7" eb="9">
      <t>キョジュウ</t>
    </rPh>
    <rPh sb="11" eb="14">
      <t>リヨウシャ</t>
    </rPh>
    <rPh sb="15" eb="17">
      <t>ワリアイ</t>
    </rPh>
    <rPh sb="21" eb="22">
      <t>ブン</t>
    </rPh>
    <rPh sb="25" eb="27">
      <t>イジョウ</t>
    </rPh>
    <rPh sb="28" eb="30">
      <t>バアイ</t>
    </rPh>
    <phoneticPr fontId="1"/>
  </si>
  <si>
    <t>訪問型口腔連携強化加算</t>
    <rPh sb="0" eb="2">
      <t>ホウモン</t>
    </rPh>
    <rPh sb="2" eb="3">
      <t>ガタ</t>
    </rPh>
    <rPh sb="3" eb="5">
      <t>コウクウ</t>
    </rPh>
    <rPh sb="5" eb="7">
      <t>レンケイ</t>
    </rPh>
    <rPh sb="7" eb="9">
      <t>キョウカ</t>
    </rPh>
    <rPh sb="9" eb="11">
      <t>カサン</t>
    </rPh>
    <phoneticPr fontId="1"/>
  </si>
  <si>
    <t>1月につき</t>
    <phoneticPr fontId="1"/>
  </si>
  <si>
    <t>1回につき</t>
    <phoneticPr fontId="1"/>
  </si>
  <si>
    <t>ホ　口腔連携強化加算</t>
    <rPh sb="2" eb="4">
      <t>コウクウ</t>
    </rPh>
    <rPh sb="4" eb="6">
      <t>レンケイ</t>
    </rPh>
    <rPh sb="6" eb="8">
      <t>キョウカ</t>
    </rPh>
    <rPh sb="8" eb="10">
      <t>カサン</t>
    </rPh>
    <phoneticPr fontId="1"/>
  </si>
  <si>
    <t>事業対象者・要支援１</t>
    <phoneticPr fontId="1"/>
  </si>
  <si>
    <t>イ　1週当たりの標準的な回数を定める場合</t>
    <phoneticPr fontId="1"/>
  </si>
  <si>
    <t>事業対象者・要支援１
　　　　　　　　　　　　　　　　　　1,798単位</t>
    <rPh sb="35" eb="37">
      <t>タンイ</t>
    </rPh>
    <phoneticPr fontId="1"/>
  </si>
  <si>
    <t>事業対象者・要支援２
　　　　　　　　　　　　　　　　　　3,621単位</t>
    <rPh sb="35" eb="37">
      <t>タンイ</t>
    </rPh>
    <phoneticPr fontId="1"/>
  </si>
  <si>
    <t>D211</t>
    <phoneticPr fontId="1"/>
  </si>
  <si>
    <t>D212</t>
    <phoneticPr fontId="1"/>
  </si>
  <si>
    <t>D213</t>
    <phoneticPr fontId="1"/>
  </si>
  <si>
    <t>D214</t>
    <phoneticPr fontId="1"/>
  </si>
  <si>
    <t>D215</t>
    <phoneticPr fontId="1"/>
  </si>
  <si>
    <t>D216</t>
    <phoneticPr fontId="1"/>
  </si>
  <si>
    <t>通所型高齢者虐待防止未実施減算１１</t>
    <rPh sb="0" eb="2">
      <t>ツウショ</t>
    </rPh>
    <rPh sb="2" eb="3">
      <t>ガタ</t>
    </rPh>
    <rPh sb="3" eb="6">
      <t>コウレイシャ</t>
    </rPh>
    <rPh sb="6" eb="8">
      <t>ギャクタイ</t>
    </rPh>
    <rPh sb="8" eb="10">
      <t>ボウシ</t>
    </rPh>
    <rPh sb="10" eb="13">
      <t>ミジッシ</t>
    </rPh>
    <rPh sb="13" eb="15">
      <t>ゲンサン</t>
    </rPh>
    <phoneticPr fontId="1"/>
  </si>
  <si>
    <t>通所型高齢者虐待防止未実施減算１１日割</t>
    <rPh sb="17" eb="18">
      <t>ヒ</t>
    </rPh>
    <rPh sb="18" eb="19">
      <t>ワリ</t>
    </rPh>
    <phoneticPr fontId="1"/>
  </si>
  <si>
    <t>通所型高齢者虐待防止未実施減算１２</t>
    <phoneticPr fontId="1"/>
  </si>
  <si>
    <t>通所型高齢者虐待防止未実施減算１２日割</t>
    <rPh sb="17" eb="18">
      <t>ヒ</t>
    </rPh>
    <rPh sb="18" eb="19">
      <t>ワリ</t>
    </rPh>
    <phoneticPr fontId="1"/>
  </si>
  <si>
    <t>通所型高齢者虐待防止未実施減算２１</t>
    <phoneticPr fontId="1"/>
  </si>
  <si>
    <t>通所型高齢者虐待防止未実施減算２２</t>
    <phoneticPr fontId="1"/>
  </si>
  <si>
    <t>通所型業務継続計画未策定減算１１</t>
    <rPh sb="0" eb="2">
      <t>ツウショ</t>
    </rPh>
    <rPh sb="2" eb="3">
      <t>ガタ</t>
    </rPh>
    <rPh sb="3" eb="5">
      <t>ギョウム</t>
    </rPh>
    <rPh sb="5" eb="7">
      <t>ケイゾク</t>
    </rPh>
    <rPh sb="7" eb="9">
      <t>ケイカク</t>
    </rPh>
    <rPh sb="9" eb="10">
      <t>ミ</t>
    </rPh>
    <rPh sb="10" eb="12">
      <t>サクテイ</t>
    </rPh>
    <rPh sb="12" eb="14">
      <t>ゲンサン</t>
    </rPh>
    <phoneticPr fontId="1"/>
  </si>
  <si>
    <t>通所型業務継続計画未策定減算１１日割</t>
    <rPh sb="0" eb="2">
      <t>ツウショ</t>
    </rPh>
    <rPh sb="2" eb="3">
      <t>ガタ</t>
    </rPh>
    <rPh sb="3" eb="5">
      <t>ギョウム</t>
    </rPh>
    <rPh sb="5" eb="7">
      <t>ケイゾク</t>
    </rPh>
    <rPh sb="7" eb="9">
      <t>ケイカク</t>
    </rPh>
    <rPh sb="9" eb="10">
      <t>ミ</t>
    </rPh>
    <rPh sb="10" eb="12">
      <t>サクテイ</t>
    </rPh>
    <rPh sb="12" eb="14">
      <t>ゲンサン</t>
    </rPh>
    <rPh sb="16" eb="17">
      <t>ヒ</t>
    </rPh>
    <rPh sb="17" eb="18">
      <t>ワリ</t>
    </rPh>
    <phoneticPr fontId="1"/>
  </si>
  <si>
    <t>通所型業務継続計画未策定減算１２</t>
    <rPh sb="0" eb="2">
      <t>ツウショ</t>
    </rPh>
    <rPh sb="2" eb="3">
      <t>ガタ</t>
    </rPh>
    <rPh sb="3" eb="5">
      <t>ギョウム</t>
    </rPh>
    <rPh sb="5" eb="7">
      <t>ケイゾク</t>
    </rPh>
    <rPh sb="7" eb="9">
      <t>ケイカク</t>
    </rPh>
    <rPh sb="9" eb="10">
      <t>ミ</t>
    </rPh>
    <rPh sb="10" eb="12">
      <t>サクテイ</t>
    </rPh>
    <rPh sb="12" eb="14">
      <t>ゲンサン</t>
    </rPh>
    <phoneticPr fontId="1"/>
  </si>
  <si>
    <t>通所型業務継続計画未策定減算１２日割</t>
    <rPh sb="0" eb="2">
      <t>ツウショ</t>
    </rPh>
    <rPh sb="2" eb="3">
      <t>ガタ</t>
    </rPh>
    <rPh sb="3" eb="5">
      <t>ギョウム</t>
    </rPh>
    <rPh sb="5" eb="7">
      <t>ケイゾク</t>
    </rPh>
    <rPh sb="7" eb="9">
      <t>ケイカク</t>
    </rPh>
    <rPh sb="9" eb="10">
      <t>ミ</t>
    </rPh>
    <rPh sb="10" eb="12">
      <t>サクテイ</t>
    </rPh>
    <rPh sb="12" eb="14">
      <t>ゲンサン</t>
    </rPh>
    <rPh sb="16" eb="17">
      <t>ヒ</t>
    </rPh>
    <rPh sb="17" eb="18">
      <t>ワリ</t>
    </rPh>
    <phoneticPr fontId="1"/>
  </si>
  <si>
    <t>通所型業務継続計画未策定減算２１</t>
    <rPh sb="0" eb="2">
      <t>ツウショ</t>
    </rPh>
    <rPh sb="2" eb="3">
      <t>ガタ</t>
    </rPh>
    <rPh sb="3" eb="5">
      <t>ギョウム</t>
    </rPh>
    <rPh sb="5" eb="7">
      <t>ケイゾク</t>
    </rPh>
    <rPh sb="7" eb="9">
      <t>ケイカク</t>
    </rPh>
    <rPh sb="9" eb="10">
      <t>ミ</t>
    </rPh>
    <rPh sb="10" eb="12">
      <t>サクテイ</t>
    </rPh>
    <rPh sb="12" eb="14">
      <t>ゲンサン</t>
    </rPh>
    <phoneticPr fontId="1"/>
  </si>
  <si>
    <t>通所型業務継続計画未策定減算２２</t>
    <rPh sb="0" eb="2">
      <t>ツウショ</t>
    </rPh>
    <rPh sb="2" eb="3">
      <t>ガタ</t>
    </rPh>
    <rPh sb="3" eb="5">
      <t>ギョウム</t>
    </rPh>
    <rPh sb="5" eb="7">
      <t>ケイゾク</t>
    </rPh>
    <rPh sb="7" eb="9">
      <t>ケイカク</t>
    </rPh>
    <rPh sb="9" eb="10">
      <t>ミ</t>
    </rPh>
    <rPh sb="10" eb="12">
      <t>サクテイ</t>
    </rPh>
    <rPh sb="12" eb="14">
      <t>ゲンサン</t>
    </rPh>
    <phoneticPr fontId="1"/>
  </si>
  <si>
    <t>業務継続計画未策定減算</t>
    <rPh sb="0" eb="2">
      <t>ギョウム</t>
    </rPh>
    <rPh sb="2" eb="4">
      <t>ケイゾク</t>
    </rPh>
    <rPh sb="4" eb="6">
      <t>ケイカク</t>
    </rPh>
    <rPh sb="6" eb="7">
      <t>ミ</t>
    </rPh>
    <rPh sb="7" eb="9">
      <t>サクテイ</t>
    </rPh>
    <rPh sb="9" eb="11">
      <t>ゲンサン</t>
    </rPh>
    <phoneticPr fontId="1"/>
  </si>
  <si>
    <t>事業対象者・要支援２</t>
    <phoneticPr fontId="1"/>
  </si>
  <si>
    <t>通所型サービス同一建物減算３</t>
    <rPh sb="0" eb="2">
      <t>ツウショ</t>
    </rPh>
    <rPh sb="2" eb="3">
      <t>ガタ</t>
    </rPh>
    <rPh sb="7" eb="8">
      <t>ドウ</t>
    </rPh>
    <rPh sb="8" eb="9">
      <t>イツ</t>
    </rPh>
    <rPh sb="9" eb="11">
      <t>タテモノ</t>
    </rPh>
    <rPh sb="11" eb="12">
      <t>ゲン</t>
    </rPh>
    <rPh sb="12" eb="13">
      <t>サン</t>
    </rPh>
    <phoneticPr fontId="1"/>
  </si>
  <si>
    <t>片道につき</t>
    <rPh sb="0" eb="2">
      <t>カタミチ</t>
    </rPh>
    <phoneticPr fontId="1"/>
  </si>
  <si>
    <t>1回につき</t>
    <rPh sb="1" eb="2">
      <t>カイ</t>
    </rPh>
    <phoneticPr fontId="1"/>
  </si>
  <si>
    <t>通所型送迎減算</t>
    <rPh sb="0" eb="2">
      <t>ツウショ</t>
    </rPh>
    <rPh sb="2" eb="3">
      <t>ガタ</t>
    </rPh>
    <rPh sb="3" eb="5">
      <t>ソウゲイ</t>
    </rPh>
    <rPh sb="5" eb="7">
      <t>ゲンサン</t>
    </rPh>
    <phoneticPr fontId="1"/>
  </si>
  <si>
    <t>事業所が送迎を行わない場合</t>
    <rPh sb="0" eb="3">
      <t>ジギョウショ</t>
    </rPh>
    <rPh sb="4" eb="6">
      <t>ソウゲイ</t>
    </rPh>
    <rPh sb="7" eb="8">
      <t>オコナ</t>
    </rPh>
    <rPh sb="11" eb="13">
      <t>バアイ</t>
    </rPh>
    <phoneticPr fontId="1"/>
  </si>
  <si>
    <t>通所型一体的サービス提供加算</t>
    <rPh sb="0" eb="2">
      <t>ツウショ</t>
    </rPh>
    <rPh sb="2" eb="3">
      <t>ガタ</t>
    </rPh>
    <rPh sb="3" eb="6">
      <t>イッタイテキ</t>
    </rPh>
    <rPh sb="10" eb="12">
      <t>テイキョウ</t>
    </rPh>
    <rPh sb="12" eb="14">
      <t>カサン</t>
    </rPh>
    <phoneticPr fontId="1"/>
  </si>
  <si>
    <t>チ　一体的サービス提供加算</t>
    <rPh sb="2" eb="5">
      <t>イッタイテキ</t>
    </rPh>
    <rPh sb="9" eb="11">
      <t>テイキョウ</t>
    </rPh>
    <rPh sb="11" eb="13">
      <t>カサン</t>
    </rPh>
    <phoneticPr fontId="1"/>
  </si>
  <si>
    <t>通所型サービス生活機能向上連携加算Ⅱ</t>
    <rPh sb="0" eb="2">
      <t>ツウショ</t>
    </rPh>
    <rPh sb="2" eb="3">
      <t>ガタ</t>
    </rPh>
    <rPh sb="7" eb="9">
      <t>セイカツ</t>
    </rPh>
    <rPh sb="9" eb="11">
      <t>キノウ</t>
    </rPh>
    <rPh sb="11" eb="13">
      <t>コウジョウ</t>
    </rPh>
    <rPh sb="13" eb="15">
      <t>レンケイ</t>
    </rPh>
    <rPh sb="15" eb="17">
      <t>カサン</t>
    </rPh>
    <phoneticPr fontId="1"/>
  </si>
  <si>
    <t>Ａ６</t>
    <phoneticPr fontId="1"/>
  </si>
  <si>
    <t>高齢者虐待防止措置未実施減算
４単位減算</t>
    <rPh sb="0" eb="3">
      <t>コウレイシャ</t>
    </rPh>
    <rPh sb="3" eb="5">
      <t>ギャクタイ</t>
    </rPh>
    <rPh sb="5" eb="7">
      <t>ボウシ</t>
    </rPh>
    <rPh sb="7" eb="9">
      <t>ソチ</t>
    </rPh>
    <rPh sb="9" eb="12">
      <t>ミジッシ</t>
    </rPh>
    <rPh sb="12" eb="14">
      <t>ゲンサン</t>
    </rPh>
    <rPh sb="16" eb="18">
      <t>タンイ</t>
    </rPh>
    <rPh sb="18" eb="20">
      <t>ゲンサン</t>
    </rPh>
    <phoneticPr fontId="1"/>
  </si>
  <si>
    <t>業務継続計画未策定減算　４単位減算</t>
    <rPh sb="0" eb="2">
      <t>ギョウム</t>
    </rPh>
    <rPh sb="2" eb="4">
      <t>ケイゾク</t>
    </rPh>
    <rPh sb="4" eb="6">
      <t>ケイカク</t>
    </rPh>
    <rPh sb="6" eb="7">
      <t>ミ</t>
    </rPh>
    <rPh sb="7" eb="9">
      <t>サクテイ</t>
    </rPh>
    <rPh sb="9" eb="11">
      <t>ゲンサン</t>
    </rPh>
    <rPh sb="13" eb="15">
      <t>タンイ</t>
    </rPh>
    <rPh sb="15" eb="17">
      <t>ゲンサン</t>
    </rPh>
    <phoneticPr fontId="1"/>
  </si>
  <si>
    <t>　　　　　　　　　　　　　　　　４単位減算</t>
    <rPh sb="17" eb="19">
      <t>タンイ</t>
    </rPh>
    <rPh sb="19" eb="21">
      <t>ゲンサン</t>
    </rPh>
    <phoneticPr fontId="1"/>
  </si>
  <si>
    <t>介護予防ケアネジメントA</t>
    <rPh sb="0" eb="2">
      <t>カイゴ</t>
    </rPh>
    <rPh sb="2" eb="4">
      <t>ヨボウ</t>
    </rPh>
    <phoneticPr fontId="1"/>
  </si>
  <si>
    <t>介護予防ケアネジメントA
【高齢者虐待防止措置未実施減算あり】</t>
    <phoneticPr fontId="1"/>
  </si>
  <si>
    <t>介護予防ケアネジメントA
【高齢者虐待防止措置未実施減算及び
業務継続計画未策定減算あり】</t>
    <rPh sb="28" eb="29">
      <t>オヨ</t>
    </rPh>
    <phoneticPr fontId="1"/>
  </si>
  <si>
    <t>介護予防ケアネジメントA
【業務継続計画未策定減算あり】</t>
    <phoneticPr fontId="1"/>
  </si>
  <si>
    <t>イ　介護予防ケアマネジメント費
　　事業対象者・要支援１・２・
　　　　　　　　　　　　　４４２単位</t>
    <rPh sb="2" eb="4">
      <t>カイゴ</t>
    </rPh>
    <rPh sb="4" eb="6">
      <t>ヨボウ</t>
    </rPh>
    <rPh sb="14" eb="15">
      <t>ヒ</t>
    </rPh>
    <rPh sb="52" eb="54">
      <t>タンイ</t>
    </rPh>
    <phoneticPr fontId="1"/>
  </si>
  <si>
    <t>（３）事業対象者・要支援１・要支援２
(短時間の身体介護が中心である場合)</t>
    <phoneticPr fontId="1"/>
  </si>
  <si>
    <t>（３）事業対象者・要支援１・要支援２
(短時間の身体介護が中心である場合)</t>
    <rPh sb="3" eb="5">
      <t>ジギョウ</t>
    </rPh>
    <rPh sb="5" eb="7">
      <t>タイショウ</t>
    </rPh>
    <rPh sb="7" eb="8">
      <t>シャ</t>
    </rPh>
    <rPh sb="9" eb="12">
      <t>ヨウシエン</t>
    </rPh>
    <rPh sb="14" eb="17">
      <t>ヨウシエン</t>
    </rPh>
    <rPh sb="20" eb="23">
      <t>タンジカン</t>
    </rPh>
    <rPh sb="24" eb="26">
      <t>シンタイ</t>
    </rPh>
    <rPh sb="26" eb="28">
      <t>カイゴ</t>
    </rPh>
    <rPh sb="29" eb="31">
      <t>チュウシン</t>
    </rPh>
    <rPh sb="34" eb="36">
      <t>バアイ</t>
    </rPh>
    <phoneticPr fontId="1"/>
  </si>
  <si>
    <t>※1月の中で全部で4回まで</t>
    <rPh sb="2" eb="3">
      <t>ツキ</t>
    </rPh>
    <rPh sb="4" eb="5">
      <t>ナカ</t>
    </rPh>
    <rPh sb="6" eb="8">
      <t>ゼンブ</t>
    </rPh>
    <rPh sb="10" eb="11">
      <t>カイ</t>
    </rPh>
    <phoneticPr fontId="1"/>
  </si>
  <si>
    <t>※1月の中で全部で8回まで</t>
    <rPh sb="2" eb="3">
      <t>ツキ</t>
    </rPh>
    <rPh sb="4" eb="5">
      <t>ナカ</t>
    </rPh>
    <rPh sb="6" eb="8">
      <t>ゼンブ</t>
    </rPh>
    <rPh sb="10" eb="11">
      <t>カイ</t>
    </rPh>
    <phoneticPr fontId="1"/>
  </si>
  <si>
    <t>※1月の中で全部で12回まで</t>
    <rPh sb="2" eb="3">
      <t>ツキ</t>
    </rPh>
    <rPh sb="4" eb="5">
      <t>ナカ</t>
    </rPh>
    <rPh sb="6" eb="8">
      <t>ゼンブ</t>
    </rPh>
    <rPh sb="11" eb="12">
      <t>カイ</t>
    </rPh>
    <phoneticPr fontId="1"/>
  </si>
  <si>
    <t>※1月の中で全部で5回まで</t>
    <phoneticPr fontId="1"/>
  </si>
  <si>
    <t>※1月の中で全部で10回まで</t>
    <phoneticPr fontId="1"/>
  </si>
  <si>
    <t>※1月の中で全部で15回まで</t>
    <phoneticPr fontId="1"/>
  </si>
  <si>
    <t>1回数にて上限を超えた場合</t>
    <rPh sb="1" eb="3">
      <t>カイスウ</t>
    </rPh>
    <rPh sb="5" eb="7">
      <t>ジョウゲン</t>
    </rPh>
    <rPh sb="8" eb="9">
      <t>コ</t>
    </rPh>
    <rPh sb="11" eb="13">
      <t>バアイ</t>
    </rPh>
    <phoneticPr fontId="1"/>
  </si>
  <si>
    <t>※　業務継続計画未策定減算(サービスコード2113・2114)については令和７年４月１日より適用</t>
    <rPh sb="36" eb="38">
      <t>レイワ</t>
    </rPh>
    <rPh sb="39" eb="40">
      <t>ネン</t>
    </rPh>
    <rPh sb="41" eb="42">
      <t>ツキ</t>
    </rPh>
    <rPh sb="43" eb="44">
      <t>ヒ</t>
    </rPh>
    <rPh sb="46" eb="48">
      <t>テキヨウ</t>
    </rPh>
    <phoneticPr fontId="1"/>
  </si>
  <si>
    <t>訪問型身体生活サービス２１／回数</t>
    <rPh sb="0" eb="2">
      <t>ホウモン</t>
    </rPh>
    <rPh sb="2" eb="3">
      <t>ガタ</t>
    </rPh>
    <rPh sb="3" eb="5">
      <t>シンタイ</t>
    </rPh>
    <rPh sb="5" eb="7">
      <t>セイカツ</t>
    </rPh>
    <rPh sb="14" eb="16">
      <t>カイスウ</t>
    </rPh>
    <phoneticPr fontId="1"/>
  </si>
  <si>
    <t>訪問型生活援助サービス２２／回数</t>
    <rPh sb="0" eb="2">
      <t>ホウモン</t>
    </rPh>
    <rPh sb="2" eb="3">
      <t>ガタ</t>
    </rPh>
    <rPh sb="3" eb="7">
      <t>セイカツエンジョ</t>
    </rPh>
    <phoneticPr fontId="1"/>
  </si>
  <si>
    <t>訪問型生活援助サービス２３／回数</t>
    <rPh sb="0" eb="2">
      <t>ホウモン</t>
    </rPh>
    <rPh sb="2" eb="3">
      <t>ガタ</t>
    </rPh>
    <rPh sb="3" eb="7">
      <t>セイカツエンジョ</t>
    </rPh>
    <phoneticPr fontId="1"/>
  </si>
  <si>
    <t>通所型サービス１１</t>
    <rPh sb="0" eb="2">
      <t>ツウショ</t>
    </rPh>
    <rPh sb="2" eb="3">
      <t>ガタ</t>
    </rPh>
    <phoneticPr fontId="1"/>
  </si>
  <si>
    <t>通所型サービス１１日割</t>
    <rPh sb="0" eb="2">
      <t>ツウショ</t>
    </rPh>
    <rPh sb="2" eb="3">
      <t>ガタ</t>
    </rPh>
    <rPh sb="9" eb="11">
      <t>ヒワ</t>
    </rPh>
    <phoneticPr fontId="1"/>
  </si>
  <si>
    <t>通所型サービス１２</t>
    <rPh sb="0" eb="2">
      <t>ツウショ</t>
    </rPh>
    <rPh sb="2" eb="3">
      <t>ガタ</t>
    </rPh>
    <phoneticPr fontId="1"/>
  </si>
  <si>
    <t>通所型サービス１２日割</t>
    <rPh sb="0" eb="2">
      <t>ツウショ</t>
    </rPh>
    <rPh sb="2" eb="3">
      <t>ガタ</t>
    </rPh>
    <rPh sb="9" eb="11">
      <t>ヒワ</t>
    </rPh>
    <phoneticPr fontId="1"/>
  </si>
  <si>
    <t>通所型サービス２１回数</t>
    <rPh sb="0" eb="2">
      <t>ツウショ</t>
    </rPh>
    <rPh sb="2" eb="3">
      <t>ガタ</t>
    </rPh>
    <rPh sb="9" eb="11">
      <t>カイスウ</t>
    </rPh>
    <phoneticPr fontId="1"/>
  </si>
  <si>
    <t>通所型サービス２２回数</t>
    <rPh sb="0" eb="2">
      <t>ツウショ</t>
    </rPh>
    <rPh sb="2" eb="3">
      <t>ガタ</t>
    </rPh>
    <phoneticPr fontId="1"/>
  </si>
  <si>
    <t>通所型サービス１１・定超</t>
    <rPh sb="0" eb="2">
      <t>ツウショ</t>
    </rPh>
    <rPh sb="2" eb="3">
      <t>ガタ</t>
    </rPh>
    <rPh sb="10" eb="11">
      <t>サダム</t>
    </rPh>
    <rPh sb="11" eb="12">
      <t>チョウ</t>
    </rPh>
    <phoneticPr fontId="1"/>
  </si>
  <si>
    <t>通所型サービス１１日割・定超</t>
    <rPh sb="0" eb="2">
      <t>ツウショ</t>
    </rPh>
    <rPh sb="2" eb="3">
      <t>ガタ</t>
    </rPh>
    <rPh sb="9" eb="11">
      <t>ヒワ</t>
    </rPh>
    <phoneticPr fontId="1"/>
  </si>
  <si>
    <t>通所型サービス１２・定超</t>
    <rPh sb="0" eb="2">
      <t>ツウショ</t>
    </rPh>
    <rPh sb="2" eb="3">
      <t>ガタ</t>
    </rPh>
    <phoneticPr fontId="1"/>
  </si>
  <si>
    <t>通所型サービス１２日割・定超</t>
    <rPh sb="0" eb="2">
      <t>ツウショ</t>
    </rPh>
    <rPh sb="2" eb="3">
      <t>ガタ</t>
    </rPh>
    <rPh sb="9" eb="11">
      <t>ヒワ</t>
    </rPh>
    <phoneticPr fontId="1"/>
  </si>
  <si>
    <t>通所型サービス２１回数・定超</t>
    <rPh sb="0" eb="2">
      <t>ツウショ</t>
    </rPh>
    <rPh sb="2" eb="3">
      <t>ガタ</t>
    </rPh>
    <rPh sb="9" eb="11">
      <t>カイスウ</t>
    </rPh>
    <phoneticPr fontId="1"/>
  </si>
  <si>
    <t>通所型サービス２２回数・定超</t>
    <rPh sb="0" eb="2">
      <t>ツウショ</t>
    </rPh>
    <rPh sb="2" eb="3">
      <t>ガタ</t>
    </rPh>
    <rPh sb="9" eb="11">
      <t>カイスウ</t>
    </rPh>
    <phoneticPr fontId="1"/>
  </si>
  <si>
    <t>通所型サービス１１・人欠</t>
    <rPh sb="0" eb="2">
      <t>ツウショ</t>
    </rPh>
    <rPh sb="2" eb="3">
      <t>ガタ</t>
    </rPh>
    <rPh sb="10" eb="11">
      <t>ジン</t>
    </rPh>
    <rPh sb="11" eb="12">
      <t>ケツ</t>
    </rPh>
    <phoneticPr fontId="1"/>
  </si>
  <si>
    <t>通所型サービス１１日割・人欠</t>
    <rPh sb="0" eb="2">
      <t>ツウショ</t>
    </rPh>
    <rPh sb="2" eb="3">
      <t>ガタ</t>
    </rPh>
    <rPh sb="9" eb="11">
      <t>ヒワ</t>
    </rPh>
    <phoneticPr fontId="1"/>
  </si>
  <si>
    <t>通所型サービス１２・人欠</t>
    <rPh sb="0" eb="2">
      <t>ツウショ</t>
    </rPh>
    <rPh sb="2" eb="3">
      <t>ガタ</t>
    </rPh>
    <phoneticPr fontId="1"/>
  </si>
  <si>
    <t>通所型サービス１２日割・人欠</t>
    <rPh sb="0" eb="2">
      <t>ツウショ</t>
    </rPh>
    <rPh sb="2" eb="3">
      <t>ガタ</t>
    </rPh>
    <rPh sb="9" eb="11">
      <t>ヒワ</t>
    </rPh>
    <phoneticPr fontId="1"/>
  </si>
  <si>
    <t>通所型サービス２１回数・人欠</t>
    <rPh sb="0" eb="2">
      <t>ツウショ</t>
    </rPh>
    <rPh sb="2" eb="3">
      <t>ガタ</t>
    </rPh>
    <rPh sb="9" eb="11">
      <t>カイスウ</t>
    </rPh>
    <phoneticPr fontId="1"/>
  </si>
  <si>
    <t>通所型サービス２２回数・人欠</t>
    <rPh sb="0" eb="2">
      <t>ツウショ</t>
    </rPh>
    <rPh sb="2" eb="3">
      <t>ガタ</t>
    </rPh>
    <rPh sb="9" eb="11">
      <t>カイスウ</t>
    </rPh>
    <phoneticPr fontId="1"/>
  </si>
  <si>
    <t>通所型サービス／２１１</t>
    <rPh sb="0" eb="2">
      <t>ツウショ</t>
    </rPh>
    <rPh sb="2" eb="3">
      <t>ガタ</t>
    </rPh>
    <phoneticPr fontId="1"/>
  </si>
  <si>
    <t>通所型サービス／２１１日割</t>
    <rPh sb="0" eb="2">
      <t>ツウショ</t>
    </rPh>
    <rPh sb="2" eb="3">
      <t>ガタ</t>
    </rPh>
    <rPh sb="11" eb="13">
      <t>ヒワ</t>
    </rPh>
    <phoneticPr fontId="1"/>
  </si>
  <si>
    <t>通所型サービス／２１２</t>
    <rPh sb="0" eb="2">
      <t>ツウショ</t>
    </rPh>
    <rPh sb="2" eb="3">
      <t>ガタ</t>
    </rPh>
    <phoneticPr fontId="1"/>
  </si>
  <si>
    <t>通所型サービス／２１２日割</t>
    <rPh sb="0" eb="2">
      <t>ツウショ</t>
    </rPh>
    <rPh sb="2" eb="3">
      <t>ガタ</t>
    </rPh>
    <rPh sb="11" eb="13">
      <t>ヒワ</t>
    </rPh>
    <phoneticPr fontId="1"/>
  </si>
  <si>
    <t>通所型サービス／２２１回数</t>
    <rPh sb="0" eb="2">
      <t>ツウショ</t>
    </rPh>
    <rPh sb="2" eb="3">
      <t>ガタ</t>
    </rPh>
    <rPh sb="11" eb="13">
      <t>カイスウ</t>
    </rPh>
    <phoneticPr fontId="1"/>
  </si>
  <si>
    <t>通所型サービス／２２２回数</t>
    <rPh sb="0" eb="2">
      <t>ツウショ</t>
    </rPh>
    <rPh sb="2" eb="3">
      <t>ガタ</t>
    </rPh>
    <rPh sb="11" eb="13">
      <t>カイスウ</t>
    </rPh>
    <phoneticPr fontId="1"/>
  </si>
  <si>
    <t>通所型サービス／２１１・定超</t>
    <rPh sb="0" eb="2">
      <t>ツウショ</t>
    </rPh>
    <rPh sb="2" eb="3">
      <t>ガタ</t>
    </rPh>
    <rPh sb="12" eb="13">
      <t>サダム</t>
    </rPh>
    <rPh sb="13" eb="14">
      <t>チョウ</t>
    </rPh>
    <phoneticPr fontId="1"/>
  </si>
  <si>
    <t>通所型サービス／２１１日割・定超</t>
    <rPh sb="0" eb="2">
      <t>ツウショ</t>
    </rPh>
    <rPh sb="2" eb="3">
      <t>ガタ</t>
    </rPh>
    <rPh sb="11" eb="13">
      <t>ヒワ</t>
    </rPh>
    <phoneticPr fontId="1"/>
  </si>
  <si>
    <t>通所型サービス／２１２・定超</t>
    <rPh sb="0" eb="2">
      <t>ツウショ</t>
    </rPh>
    <rPh sb="2" eb="3">
      <t>ガタ</t>
    </rPh>
    <phoneticPr fontId="1"/>
  </si>
  <si>
    <t>通所型サービス／２１２日割・定超</t>
    <rPh sb="0" eb="2">
      <t>ツウショ</t>
    </rPh>
    <rPh sb="2" eb="3">
      <t>ガタ</t>
    </rPh>
    <rPh sb="11" eb="13">
      <t>ヒワ</t>
    </rPh>
    <phoneticPr fontId="1"/>
  </si>
  <si>
    <t>通所型サービス／２２１回数・定超</t>
    <rPh sb="0" eb="2">
      <t>ツウショ</t>
    </rPh>
    <rPh sb="2" eb="3">
      <t>ガタ</t>
    </rPh>
    <rPh sb="11" eb="13">
      <t>カイスウ</t>
    </rPh>
    <phoneticPr fontId="1"/>
  </si>
  <si>
    <t>通所型サービス／２２２回数・定超</t>
    <rPh sb="0" eb="2">
      <t>ツウショ</t>
    </rPh>
    <rPh sb="2" eb="3">
      <t>ガタ</t>
    </rPh>
    <rPh sb="11" eb="13">
      <t>カイスウ</t>
    </rPh>
    <phoneticPr fontId="1"/>
  </si>
  <si>
    <t>通所型サービス／２１１・人欠</t>
    <rPh sb="0" eb="2">
      <t>ツウショ</t>
    </rPh>
    <rPh sb="2" eb="3">
      <t>ガタ</t>
    </rPh>
    <rPh sb="12" eb="13">
      <t>ジン</t>
    </rPh>
    <rPh sb="13" eb="14">
      <t>ケツ</t>
    </rPh>
    <phoneticPr fontId="1"/>
  </si>
  <si>
    <t>通所型サービス／２１１日割・人欠</t>
    <rPh sb="0" eb="2">
      <t>ツウショ</t>
    </rPh>
    <rPh sb="2" eb="3">
      <t>ガタ</t>
    </rPh>
    <rPh sb="11" eb="13">
      <t>ヒワ</t>
    </rPh>
    <phoneticPr fontId="1"/>
  </si>
  <si>
    <t>通所型サービス／２１２・人欠</t>
    <rPh sb="0" eb="2">
      <t>ツウショ</t>
    </rPh>
    <rPh sb="2" eb="3">
      <t>ガタ</t>
    </rPh>
    <phoneticPr fontId="1"/>
  </si>
  <si>
    <t>通所型サービス／２１２日割・人欠</t>
    <rPh sb="0" eb="2">
      <t>ツウショ</t>
    </rPh>
    <rPh sb="2" eb="3">
      <t>ガタ</t>
    </rPh>
    <rPh sb="11" eb="13">
      <t>ヒワ</t>
    </rPh>
    <phoneticPr fontId="1"/>
  </si>
  <si>
    <t>通所型サービス／２２１回数・人欠</t>
    <rPh sb="0" eb="2">
      <t>ツウショ</t>
    </rPh>
    <rPh sb="2" eb="3">
      <t>ガタ</t>
    </rPh>
    <rPh sb="11" eb="13">
      <t>カイスウ</t>
    </rPh>
    <phoneticPr fontId="1"/>
  </si>
  <si>
    <t>通所型サービス／２２２回数・人欠</t>
    <rPh sb="0" eb="2">
      <t>ツウショ</t>
    </rPh>
    <rPh sb="2" eb="3">
      <t>ガタ</t>
    </rPh>
    <rPh sb="11" eb="13">
      <t>カイスウ</t>
    </rPh>
    <phoneticPr fontId="1"/>
  </si>
  <si>
    <t>訪問型身体生活サービス１１</t>
    <rPh sb="0" eb="2">
      <t>ホウモン</t>
    </rPh>
    <rPh sb="2" eb="3">
      <t>ガタ</t>
    </rPh>
    <phoneticPr fontId="1"/>
  </si>
  <si>
    <t>訪問型身体生活サービス１１日割</t>
    <rPh sb="0" eb="2">
      <t>ホウモン</t>
    </rPh>
    <rPh sb="2" eb="3">
      <t>ガタ</t>
    </rPh>
    <rPh sb="13" eb="15">
      <t>ヒワ</t>
    </rPh>
    <phoneticPr fontId="1"/>
  </si>
  <si>
    <t>訪問型身体生活サービス１２</t>
    <rPh sb="0" eb="2">
      <t>ホウモン</t>
    </rPh>
    <rPh sb="2" eb="3">
      <t>ガタ</t>
    </rPh>
    <phoneticPr fontId="1"/>
  </si>
  <si>
    <t>訪問型身体生活サービス１２日割</t>
    <rPh sb="0" eb="2">
      <t>ホウモン</t>
    </rPh>
    <rPh sb="2" eb="3">
      <t>ガタ</t>
    </rPh>
    <rPh sb="13" eb="15">
      <t>ヒワ</t>
    </rPh>
    <phoneticPr fontId="1"/>
  </si>
  <si>
    <t>訪問型身体生活サービス１３</t>
    <rPh sb="0" eb="2">
      <t>ホウモン</t>
    </rPh>
    <rPh sb="2" eb="3">
      <t>ガタ</t>
    </rPh>
    <phoneticPr fontId="1"/>
  </si>
  <si>
    <t>訪問型身体生活サービス１３日割</t>
    <rPh sb="0" eb="2">
      <t>ホウモン</t>
    </rPh>
    <rPh sb="2" eb="3">
      <t>ガタ</t>
    </rPh>
    <rPh sb="13" eb="15">
      <t>ヒワ</t>
    </rPh>
    <phoneticPr fontId="1"/>
  </si>
  <si>
    <t>（１）事業対象者・要支援１・要支援２
　（1週に1回程度の場合）　　　
　　　　　　　　　　　　　　　　　　　　1,176　単位</t>
    <rPh sb="3" eb="5">
      <t>ジギョウ</t>
    </rPh>
    <rPh sb="5" eb="8">
      <t>タイショウシャ</t>
    </rPh>
    <rPh sb="9" eb="10">
      <t>ヨウ</t>
    </rPh>
    <rPh sb="10" eb="12">
      <t>シエン</t>
    </rPh>
    <rPh sb="14" eb="15">
      <t>ヨウ</t>
    </rPh>
    <rPh sb="15" eb="17">
      <t>シエン</t>
    </rPh>
    <rPh sb="22" eb="23">
      <t>シュウ</t>
    </rPh>
    <rPh sb="29" eb="31">
      <t>バアイ</t>
    </rPh>
    <rPh sb="62" eb="64">
      <t>タンイ</t>
    </rPh>
    <phoneticPr fontId="1"/>
  </si>
  <si>
    <t>（２）事業対象者・要支援１・要支援２
　（1週に2回程度の場合）　　　
　　　　　　　　　　　　　　　　　　　　2,349　単位</t>
    <rPh sb="3" eb="5">
      <t>ジギョウ</t>
    </rPh>
    <rPh sb="5" eb="8">
      <t>タイショウシャ</t>
    </rPh>
    <rPh sb="9" eb="10">
      <t>ヨウ</t>
    </rPh>
    <rPh sb="10" eb="12">
      <t>シエン</t>
    </rPh>
    <rPh sb="14" eb="15">
      <t>ヨウ</t>
    </rPh>
    <rPh sb="15" eb="17">
      <t>シエン</t>
    </rPh>
    <rPh sb="22" eb="23">
      <t>シュウ</t>
    </rPh>
    <rPh sb="29" eb="31">
      <t>バアイ</t>
    </rPh>
    <rPh sb="62" eb="64">
      <t>タンイ</t>
    </rPh>
    <phoneticPr fontId="1"/>
  </si>
  <si>
    <t>（３）事業対象者・要支援１・要支援２
　（1週に2回を超える程度の場合）　　　
　　　　　　　　　　　　　　　　　　　　3,727　単位</t>
    <rPh sb="3" eb="5">
      <t>ジギョウ</t>
    </rPh>
    <rPh sb="5" eb="8">
      <t>タイショウシャ</t>
    </rPh>
    <rPh sb="9" eb="10">
      <t>ヨウ</t>
    </rPh>
    <rPh sb="10" eb="12">
      <t>シエン</t>
    </rPh>
    <rPh sb="14" eb="15">
      <t>ヨウ</t>
    </rPh>
    <rPh sb="15" eb="17">
      <t>シエン</t>
    </rPh>
    <rPh sb="22" eb="23">
      <t>シュウ</t>
    </rPh>
    <rPh sb="27" eb="28">
      <t>コ</t>
    </rPh>
    <rPh sb="33" eb="35">
      <t>バアイ</t>
    </rPh>
    <rPh sb="66" eb="68">
      <t>タンイ</t>
    </rPh>
    <phoneticPr fontId="1"/>
  </si>
  <si>
    <t>ハ　初回加算</t>
    <rPh sb="2" eb="4">
      <t>ショカイ</t>
    </rPh>
    <rPh sb="4" eb="6">
      <t>カサン</t>
    </rPh>
    <phoneticPr fontId="1"/>
  </si>
  <si>
    <t>ニ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</si>
  <si>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ヘ　介護職員処遇改善加算</t>
    <rPh sb="2" eb="4">
      <t>カイゴ</t>
    </rPh>
    <rPh sb="4" eb="6">
      <t>ショクイン</t>
    </rPh>
    <rPh sb="6" eb="8">
      <t>ショグウ</t>
    </rPh>
    <rPh sb="8" eb="10">
      <t>カイゼン</t>
    </rPh>
    <rPh sb="10" eb="12">
      <t>カサン</t>
    </rPh>
    <phoneticPr fontId="1"/>
  </si>
  <si>
    <t>ト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</si>
  <si>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チ　介護職員等ベースアップ等支援加算</t>
    <rPh sb="2" eb="4">
      <t>カイゴ</t>
    </rPh>
    <rPh sb="4" eb="6">
      <t>ショクイン</t>
    </rPh>
    <rPh sb="6" eb="7">
      <t>トウ</t>
    </rPh>
    <rPh sb="13" eb="18">
      <t>トウシエンカサン</t>
    </rPh>
    <phoneticPr fontId="1"/>
  </si>
  <si>
    <t>ハ　生活機能向上グループ活動加算</t>
    <rPh sb="2" eb="4">
      <t>セイカツ</t>
    </rPh>
    <rPh sb="4" eb="6">
      <t>キノウ</t>
    </rPh>
    <rPh sb="6" eb="8">
      <t>コウジョウ</t>
    </rPh>
    <rPh sb="12" eb="14">
      <t>カツドウ</t>
    </rPh>
    <rPh sb="14" eb="16">
      <t>カサン</t>
    </rPh>
    <phoneticPr fontId="1"/>
  </si>
  <si>
    <t>リ　サービス提供体制強化加算</t>
    <rPh sb="6" eb="8">
      <t>テイキョウ</t>
    </rPh>
    <rPh sb="8" eb="10">
      <t>タイセイ</t>
    </rPh>
    <rPh sb="10" eb="12">
      <t>キョウカ</t>
    </rPh>
    <rPh sb="12" eb="14">
      <t>カサン</t>
    </rPh>
    <phoneticPr fontId="1"/>
  </si>
  <si>
    <t>ヌ　生活機能向上連携加算</t>
    <rPh sb="2" eb="4">
      <t>セイカツ</t>
    </rPh>
    <rPh sb="4" eb="6">
      <t>キノウ</t>
    </rPh>
    <rPh sb="6" eb="8">
      <t>コウジョウ</t>
    </rPh>
    <rPh sb="8" eb="10">
      <t>レンケイ</t>
    </rPh>
    <rPh sb="10" eb="12">
      <t>カサン</t>
    </rPh>
    <phoneticPr fontId="1"/>
  </si>
  <si>
    <t>ル　口腔・栄養スクリーニング加算</t>
    <rPh sb="2" eb="4">
      <t>コウクウ</t>
    </rPh>
    <rPh sb="5" eb="7">
      <t>エイヨウ</t>
    </rPh>
    <rPh sb="14" eb="16">
      <t>カサン</t>
    </rPh>
    <phoneticPr fontId="1"/>
  </si>
  <si>
    <t>ヲ　科学的介護推進体制加算</t>
    <rPh sb="2" eb="5">
      <t>カガクテキ</t>
    </rPh>
    <rPh sb="5" eb="7">
      <t>カイゴ</t>
    </rPh>
    <rPh sb="7" eb="9">
      <t>スイシン</t>
    </rPh>
    <rPh sb="9" eb="11">
      <t>タイセイ</t>
    </rPh>
    <rPh sb="11" eb="13">
      <t>カサン</t>
    </rPh>
    <phoneticPr fontId="1"/>
  </si>
  <si>
    <t>ワ　介護職員処遇改善加算</t>
    <rPh sb="2" eb="4">
      <t>カイゴ</t>
    </rPh>
    <rPh sb="4" eb="6">
      <t>ショクイン</t>
    </rPh>
    <rPh sb="6" eb="8">
      <t>ショグウ</t>
    </rPh>
    <rPh sb="8" eb="10">
      <t>カイゼン</t>
    </rPh>
    <rPh sb="10" eb="12">
      <t>カサン</t>
    </rPh>
    <phoneticPr fontId="1"/>
  </si>
  <si>
    <t>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</si>
  <si>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ヨ　介護職員等ベースアップ等支援加算</t>
    <rPh sb="2" eb="4">
      <t>カイゴ</t>
    </rPh>
    <rPh sb="4" eb="6">
      <t>ショクイン</t>
    </rPh>
    <rPh sb="6" eb="7">
      <t>トウ</t>
    </rPh>
    <rPh sb="13" eb="14">
      <t>トウ</t>
    </rPh>
    <rPh sb="14" eb="16">
      <t>シエン</t>
    </rPh>
    <rPh sb="16" eb="18">
      <t>カサン</t>
    </rPh>
    <phoneticPr fontId="1"/>
  </si>
  <si>
    <t>事業対象者・要支援２　　　　　　　　　　　　※1月の中で全部で8回まで</t>
    <rPh sb="32" eb="3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</si>
</sst>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3"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0"/>
      <color indexed="8"/>
      <name val="ＭＳ Ｐゴシック"/>
      <family val="3"/>
      <charset val="128"/>
    </font>
    <font>
      <sz val="10"/>
      <color theme="1"/>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9" fillId="0" borderId="0" applyFont="0" applyFill="0" applyBorder="0" applyAlignment="0" applyProtection="0"/>
  </cellStyleXfs>
  <cellXfs count="292">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8" fillId="2" borderId="6"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20" xfId="0" applyFont="1" applyFill="1" applyBorder="1" applyAlignment="1">
      <alignment vertical="center"/>
    </xf>
    <xf numFmtId="0" fontId="10" fillId="0" borderId="0" xfId="0" applyFont="1" applyAlignment="1">
      <alignment vertical="center"/>
    </xf>
    <xf numFmtId="0" fontId="10" fillId="0" borderId="0" xfId="0" applyFont="1" applyBorder="1" applyAlignment="1"/>
    <xf numFmtId="0" fontId="10" fillId="0" borderId="0" xfId="0" applyFont="1" applyAlignment="1"/>
    <xf numFmtId="41" fontId="8" fillId="2" borderId="17" xfId="1" applyFont="1" applyFill="1" applyBorder="1" applyAlignment="1">
      <alignment vertical="center"/>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Border="1" applyAlignment="1"/>
    <xf numFmtId="0" fontId="10" fillId="2" borderId="0" xfId="0" applyFont="1" applyFill="1" applyAlignment="1"/>
    <xf numFmtId="0" fontId="10" fillId="2" borderId="0" xfId="0" applyFont="1" applyFill="1"/>
    <xf numFmtId="0" fontId="0" fillId="2" borderId="0" xfId="0" applyFill="1"/>
    <xf numFmtId="0" fontId="0" fillId="2" borderId="0" xfId="0" applyFill="1" applyAlignment="1">
      <alignment vertical="center"/>
    </xf>
    <xf numFmtId="0" fontId="8" fillId="2" borderId="21" xfId="0" applyFont="1" applyFill="1" applyBorder="1" applyAlignment="1">
      <alignment horizontal="left" vertical="center"/>
    </xf>
    <xf numFmtId="41" fontId="8" fillId="2" borderId="10" xfId="1" applyFont="1" applyFill="1" applyBorder="1" applyAlignment="1">
      <alignment horizontal="right" vertical="center" wrapText="1"/>
    </xf>
    <xf numFmtId="178" fontId="8" fillId="2" borderId="11" xfId="1" applyNumberFormat="1" applyFont="1" applyFill="1" applyBorder="1" applyAlignment="1">
      <alignment vertical="center"/>
    </xf>
    <xf numFmtId="41" fontId="8" fillId="2" borderId="11" xfId="1" applyFont="1" applyFill="1" applyBorder="1" applyAlignment="1">
      <alignment vertical="center"/>
    </xf>
    <xf numFmtId="41" fontId="8" fillId="2" borderId="18" xfId="1" applyFont="1" applyFill="1" applyBorder="1" applyAlignment="1">
      <alignmen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0" xfId="0" applyFont="1" applyFill="1" applyBorder="1" applyAlignment="1">
      <alignment horizontal="right" vertical="center" wrapText="1"/>
    </xf>
    <xf numFmtId="0" fontId="8" fillId="2" borderId="17" xfId="0" applyFont="1" applyFill="1" applyBorder="1" applyAlignment="1">
      <alignment horizontal="center" vertical="center"/>
    </xf>
    <xf numFmtId="49"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vertical="center"/>
    </xf>
    <xf numFmtId="0" fontId="5" fillId="0" borderId="0" xfId="0" applyFont="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9" xfId="0" applyFont="1" applyFill="1" applyBorder="1" applyAlignment="1">
      <alignment horizontal="center" vertical="center"/>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top"/>
    </xf>
    <xf numFmtId="0" fontId="8" fillId="2" borderId="18" xfId="0" applyFont="1" applyFill="1" applyBorder="1" applyAlignment="1">
      <alignment horizontal="center" vertical="top"/>
    </xf>
    <xf numFmtId="0" fontId="8" fillId="2" borderId="19" xfId="0" applyFont="1" applyFill="1" applyBorder="1" applyAlignment="1">
      <alignment horizontal="center" vertical="top"/>
    </xf>
    <xf numFmtId="0" fontId="8" fillId="2" borderId="20"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21"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9" xfId="0" applyFont="1" applyFill="1" applyBorder="1" applyAlignment="1">
      <alignment horizontal="center" vertical="top" wrapText="1"/>
    </xf>
    <xf numFmtId="0" fontId="8" fillId="2" borderId="22" xfId="0" applyFont="1" applyFill="1" applyBorder="1" applyAlignment="1">
      <alignment horizontal="left" vertical="top" wrapText="1"/>
    </xf>
    <xf numFmtId="0" fontId="8" fillId="2" borderId="12" xfId="0" applyFont="1" applyFill="1" applyBorder="1" applyAlignment="1">
      <alignment horizontal="left" vertical="top" wrapText="1"/>
    </xf>
    <xf numFmtId="0" fontId="6" fillId="2" borderId="1" xfId="0" applyFont="1" applyFill="1" applyBorder="1" applyAlignment="1">
      <alignment vertical="center"/>
    </xf>
    <xf numFmtId="0" fontId="8" fillId="2" borderId="20" xfId="0" applyFont="1" applyFill="1" applyBorder="1" applyAlignment="1">
      <alignment horizontal="center" vertical="top" wrapText="1"/>
    </xf>
    <xf numFmtId="0" fontId="8" fillId="2" borderId="18" xfId="0" applyFont="1" applyFill="1" applyBorder="1" applyAlignment="1">
      <alignment horizontal="center" vertical="top" wrapText="1" shrinkToFit="1"/>
    </xf>
    <xf numFmtId="0" fontId="8" fillId="2" borderId="2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9" xfId="0" applyFont="1" applyFill="1" applyBorder="1" applyAlignment="1">
      <alignment horizontal="center" vertical="top" wrapText="1" shrinkToFit="1"/>
    </xf>
    <xf numFmtId="0" fontId="8" fillId="2" borderId="2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0" xfId="0" applyFont="1" applyFill="1" applyBorder="1" applyAlignment="1">
      <alignment horizontal="center" vertical="top" wrapText="1" shrinkToFit="1"/>
    </xf>
    <xf numFmtId="0" fontId="8" fillId="2" borderId="17" xfId="0" applyFont="1" applyFill="1" applyBorder="1" applyAlignment="1">
      <alignment horizontal="center" vertical="top" wrapText="1" shrinkToFit="1"/>
    </xf>
    <xf numFmtId="0" fontId="8" fillId="2" borderId="17" xfId="0" applyFont="1" applyFill="1" applyBorder="1" applyAlignment="1">
      <alignment horizontal="center" vertical="top"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shrinkToFit="1"/>
    </xf>
    <xf numFmtId="0" fontId="8" fillId="2" borderId="17" xfId="0" applyFont="1" applyFill="1" applyBorder="1" applyAlignment="1">
      <alignment horizontal="left" vertical="center" shrinkToFit="1"/>
    </xf>
    <xf numFmtId="0" fontId="8" fillId="2" borderId="6" xfId="0" applyFont="1" applyFill="1" applyBorder="1" applyAlignment="1">
      <alignment horizontal="left" vertical="center" wrapText="1"/>
    </xf>
    <xf numFmtId="0" fontId="8" fillId="2" borderId="6" xfId="0" applyFont="1" applyFill="1" applyBorder="1" applyAlignment="1">
      <alignment horizontal="left" vertical="top"/>
    </xf>
    <xf numFmtId="0" fontId="8" fillId="2" borderId="10" xfId="0" applyFont="1" applyFill="1" applyBorder="1" applyAlignment="1">
      <alignment horizontal="left" vertical="top"/>
    </xf>
    <xf numFmtId="0" fontId="7" fillId="2" borderId="0" xfId="0" applyFont="1" applyFill="1" applyAlignment="1">
      <alignment vertical="center"/>
    </xf>
    <xf numFmtId="41" fontId="6" fillId="2" borderId="0" xfId="1" applyFont="1" applyFill="1" applyAlignment="1">
      <alignment horizontal="right" vertical="center"/>
    </xf>
    <xf numFmtId="0" fontId="8" fillId="2" borderId="2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8" xfId="0" applyFont="1" applyFill="1" applyBorder="1" applyAlignment="1">
      <alignment horizontal="left" vertical="top" wrapText="1"/>
    </xf>
    <xf numFmtId="41" fontId="8" fillId="2" borderId="10" xfId="1" applyFont="1" applyFill="1" applyBorder="1" applyAlignment="1">
      <alignment horizontal="right" vertical="center"/>
    </xf>
    <xf numFmtId="0" fontId="8" fillId="2" borderId="2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21"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18" xfId="0" applyFont="1" applyFill="1" applyBorder="1" applyAlignment="1">
      <alignment horizontal="center" vertical="center" wrapText="1" shrinkToFi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8" fillId="2" borderId="23"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0"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left" vertical="center" wrapText="1" shrinkToFit="1"/>
    </xf>
    <xf numFmtId="0" fontId="8" fillId="2" borderId="10" xfId="0" applyFont="1" applyFill="1" applyBorder="1" applyAlignment="1">
      <alignment horizontal="left" vertical="center" wrapText="1" shrinkToFit="1"/>
    </xf>
    <xf numFmtId="0" fontId="8" fillId="2" borderId="17" xfId="0" applyFont="1" applyFill="1" applyBorder="1" applyAlignment="1">
      <alignment vertical="top"/>
    </xf>
    <xf numFmtId="0" fontId="8" fillId="2" borderId="17"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8"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10" xfId="0" applyFont="1" applyFill="1" applyBorder="1" applyAlignment="1">
      <alignment vertical="center"/>
    </xf>
    <xf numFmtId="0" fontId="7" fillId="2" borderId="0" xfId="0" applyFont="1" applyFill="1" applyAlignment="1"/>
    <xf numFmtId="0" fontId="8" fillId="2" borderId="0" xfId="0" applyFont="1" applyFill="1" applyBorder="1" applyAlignment="1">
      <alignment horizontal="center"/>
    </xf>
    <xf numFmtId="0" fontId="8" fillId="2" borderId="0" xfId="0" applyFont="1" applyFill="1" applyBorder="1" applyAlignment="1">
      <alignment shrinkToFit="1"/>
    </xf>
    <xf numFmtId="0" fontId="8" fillId="2" borderId="0" xfId="0" applyFont="1" applyFill="1" applyBorder="1" applyAlignment="1">
      <alignment wrapText="1"/>
    </xf>
    <xf numFmtId="0" fontId="8" fillId="2" borderId="0" xfId="0" applyFont="1" applyFill="1" applyBorder="1" applyAlignment="1"/>
    <xf numFmtId="0" fontId="11" fillId="2" borderId="0" xfId="0" applyFont="1" applyFill="1" applyBorder="1" applyAlignment="1">
      <alignment wrapText="1"/>
    </xf>
    <xf numFmtId="41" fontId="11" fillId="2" borderId="0" xfId="1" applyFont="1" applyFill="1" applyBorder="1" applyAlignment="1">
      <alignment horizontal="right" wrapText="1"/>
    </xf>
    <xf numFmtId="41" fontId="8" fillId="2" borderId="0" xfId="1" applyFont="1" applyFill="1" applyBorder="1" applyAlignment="1"/>
    <xf numFmtId="0" fontId="8" fillId="2" borderId="21" xfId="0" applyFont="1" applyFill="1" applyBorder="1" applyAlignment="1">
      <alignment horizontal="left" vertical="center" shrinkToFit="1"/>
    </xf>
    <xf numFmtId="0" fontId="8" fillId="2" borderId="16" xfId="0" applyFont="1" applyFill="1" applyBorder="1" applyAlignment="1">
      <alignment horizontal="left" vertical="center" shrinkToFit="1"/>
    </xf>
    <xf numFmtId="41" fontId="8" fillId="2" borderId="6" xfId="1" applyFont="1" applyFill="1" applyBorder="1" applyAlignment="1">
      <alignment horizontal="left" vertical="center" shrinkToFit="1"/>
    </xf>
    <xf numFmtId="177" fontId="8" fillId="2" borderId="17" xfId="1" applyNumberFormat="1" applyFont="1" applyFill="1" applyBorder="1" applyAlignment="1">
      <alignment vertical="center"/>
    </xf>
    <xf numFmtId="0" fontId="8" fillId="2" borderId="22"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8" fillId="2" borderId="23" xfId="0" applyFont="1" applyFill="1" applyBorder="1" applyAlignment="1">
      <alignment horizontal="center" vertical="center" wrapText="1"/>
    </xf>
    <xf numFmtId="0" fontId="8" fillId="2" borderId="1" xfId="0" applyFont="1" applyFill="1" applyBorder="1" applyAlignment="1">
      <alignment horizontal="center" vertical="center" wrapText="1"/>
    </xf>
    <xf numFmtId="41" fontId="8" fillId="2" borderId="0" xfId="1" applyFont="1" applyFill="1" applyBorder="1" applyAlignment="1">
      <alignment horizontal="right" vertical="center" wrapText="1"/>
    </xf>
    <xf numFmtId="9" fontId="8" fillId="2"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11" xfId="0" applyFont="1" applyFill="1" applyBorder="1" applyAlignment="1">
      <alignment vertical="center" shrinkToFit="1"/>
    </xf>
    <xf numFmtId="41" fontId="8" fillId="2" borderId="6" xfId="1" applyFont="1" applyFill="1" applyBorder="1" applyAlignment="1">
      <alignment horizontal="left" vertical="center"/>
    </xf>
    <xf numFmtId="41" fontId="8" fillId="2" borderId="6" xfId="1" applyFont="1" applyFill="1" applyBorder="1" applyAlignment="1">
      <alignment horizontal="left" vertical="center" wrapText="1"/>
    </xf>
    <xf numFmtId="41" fontId="8" fillId="2" borderId="5" xfId="1" applyFont="1" applyFill="1" applyBorder="1" applyAlignment="1">
      <alignment horizontal="right" vertical="center" wrapText="1"/>
    </xf>
    <xf numFmtId="0" fontId="8" fillId="2" borderId="12" xfId="0" applyFont="1" applyFill="1" applyBorder="1" applyAlignment="1">
      <alignment vertical="center" wrapText="1"/>
    </xf>
    <xf numFmtId="41" fontId="8" fillId="2" borderId="0" xfId="1" applyFont="1" applyFill="1" applyBorder="1" applyAlignment="1">
      <alignment horizontal="right"/>
    </xf>
    <xf numFmtId="41" fontId="8" fillId="2" borderId="17" xfId="1" applyFont="1" applyFill="1" applyBorder="1" applyAlignment="1">
      <alignment vertical="center" shrinkToFit="1"/>
    </xf>
    <xf numFmtId="0" fontId="8" fillId="2" borderId="17" xfId="0" applyFont="1" applyFill="1" applyBorder="1" applyAlignment="1">
      <alignment horizontal="left" vertical="center" wrapText="1"/>
    </xf>
    <xf numFmtId="41" fontId="8" fillId="2" borderId="23" xfId="1" applyFont="1" applyFill="1" applyBorder="1" applyAlignment="1">
      <alignment horizontal="right" vertical="center" wrapText="1"/>
    </xf>
    <xf numFmtId="41" fontId="8" fillId="2" borderId="22" xfId="1" applyFont="1" applyFill="1" applyBorder="1" applyAlignment="1">
      <alignment horizontal="right" vertical="center" wrapText="1"/>
    </xf>
    <xf numFmtId="41" fontId="6" fillId="2" borderId="0" xfId="1" applyFont="1" applyFill="1" applyAlignment="1">
      <alignment horizontal="right"/>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xf numFmtId="0" fontId="6" fillId="0" borderId="0" xfId="0" applyFont="1" applyAlignment="1"/>
    <xf numFmtId="0" fontId="6" fillId="0" borderId="0" xfId="0" applyFont="1" applyAlignment="1">
      <alignment horizont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6" fillId="0" borderId="6" xfId="0" applyFont="1" applyBorder="1" applyAlignment="1">
      <alignment vertical="center"/>
    </xf>
    <xf numFmtId="41" fontId="8" fillId="2" borderId="10" xfId="1" applyFont="1" applyFill="1" applyBorder="1" applyAlignment="1">
      <alignment vertical="center"/>
    </xf>
    <xf numFmtId="0" fontId="8" fillId="2" borderId="10" xfId="0" applyFont="1" applyFill="1" applyBorder="1" applyAlignment="1">
      <alignment horizontal="center" vertical="center"/>
    </xf>
    <xf numFmtId="9" fontId="8" fillId="2" borderId="11" xfId="0" applyNumberFormat="1" applyFont="1" applyFill="1" applyBorder="1" applyAlignment="1">
      <alignment horizontal="left" vertical="center"/>
    </xf>
    <xf numFmtId="177" fontId="8" fillId="2" borderId="11" xfId="1" applyNumberFormat="1" applyFont="1" applyFill="1" applyBorder="1" applyAlignment="1">
      <alignment vertical="center"/>
    </xf>
    <xf numFmtId="0" fontId="8" fillId="0" borderId="18" xfId="0" applyFont="1" applyFill="1" applyBorder="1" applyAlignment="1">
      <alignment horizontal="center" vertical="center"/>
    </xf>
    <xf numFmtId="0" fontId="8" fillId="2" borderId="17" xfId="0" applyFont="1" applyFill="1" applyBorder="1" applyAlignment="1">
      <alignment horizontal="left" vertical="center"/>
    </xf>
    <xf numFmtId="0" fontId="8" fillId="0" borderId="17" xfId="0" applyFont="1" applyFill="1" applyBorder="1" applyAlignment="1">
      <alignment horizontal="center" vertical="center"/>
    </xf>
    <xf numFmtId="0" fontId="8" fillId="2" borderId="12" xfId="0" applyFont="1" applyFill="1" applyBorder="1" applyAlignment="1">
      <alignment horizontal="center" vertical="center" wrapText="1"/>
    </xf>
    <xf numFmtId="0" fontId="6" fillId="0" borderId="10" xfId="0" applyFont="1" applyBorder="1" applyAlignment="1">
      <alignment vertical="center"/>
    </xf>
    <xf numFmtId="41" fontId="8" fillId="2" borderId="10" xfId="1" applyFont="1" applyFill="1" applyBorder="1" applyAlignment="1">
      <alignment horizontal="center" vertical="center" wrapText="1"/>
    </xf>
    <xf numFmtId="0" fontId="8" fillId="0" borderId="18" xfId="0" applyFont="1" applyFill="1" applyBorder="1" applyAlignment="1">
      <alignment horizontal="center" vertical="top"/>
    </xf>
    <xf numFmtId="0" fontId="8" fillId="0" borderId="19" xfId="0" applyFont="1" applyFill="1" applyBorder="1" applyAlignment="1">
      <alignment horizontal="center" vertical="top"/>
    </xf>
    <xf numFmtId="41" fontId="8" fillId="2" borderId="10" xfId="1"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23" xfId="0" applyFont="1" applyFill="1" applyBorder="1" applyAlignment="1">
      <alignment vertical="center" wrapText="1"/>
    </xf>
    <xf numFmtId="0" fontId="8" fillId="2" borderId="1" xfId="0" applyFont="1" applyFill="1" applyBorder="1" applyAlignment="1">
      <alignment vertical="center" wrapText="1"/>
    </xf>
    <xf numFmtId="0" fontId="8" fillId="2" borderId="18" xfId="0" applyFont="1" applyFill="1" applyBorder="1" applyAlignment="1">
      <alignment horizontal="left" vertical="center" wrapText="1"/>
    </xf>
    <xf numFmtId="0" fontId="8" fillId="2" borderId="7" xfId="0" applyFont="1" applyFill="1" applyBorder="1" applyAlignment="1">
      <alignment vertical="center" wrapText="1"/>
    </xf>
    <xf numFmtId="0" fontId="8" fillId="0" borderId="20" xfId="0" applyFont="1" applyFill="1" applyBorder="1" applyAlignment="1">
      <alignment horizontal="center" vertical="top"/>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2" borderId="10" xfId="0" applyFont="1" applyFill="1" applyBorder="1" applyAlignment="1">
      <alignment vertical="center" shrinkToFit="1"/>
    </xf>
    <xf numFmtId="0" fontId="8" fillId="2" borderId="10" xfId="0" applyFont="1" applyFill="1" applyBorder="1" applyAlignment="1">
      <alignment horizontal="left" vertical="center" shrinkToFit="1"/>
    </xf>
    <xf numFmtId="0" fontId="6" fillId="0" borderId="11" xfId="0" applyFont="1" applyBorder="1" applyAlignment="1">
      <alignment vertical="center"/>
    </xf>
    <xf numFmtId="0" fontId="8" fillId="0" borderId="17" xfId="0" applyFont="1" applyFill="1" applyBorder="1" applyAlignment="1">
      <alignment horizontal="center" vertical="center"/>
    </xf>
    <xf numFmtId="0" fontId="8" fillId="0" borderId="17" xfId="0" applyFont="1" applyFill="1" applyBorder="1" applyAlignment="1">
      <alignment vertical="center" shrinkToFit="1"/>
    </xf>
    <xf numFmtId="0" fontId="8" fillId="0" borderId="2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vertical="center"/>
    </xf>
    <xf numFmtId="0" fontId="8" fillId="0" borderId="10" xfId="0" applyFont="1" applyFill="1" applyBorder="1" applyAlignment="1">
      <alignment vertical="center"/>
    </xf>
    <xf numFmtId="0" fontId="6" fillId="0" borderId="11" xfId="0" applyFont="1" applyFill="1" applyBorder="1" applyAlignment="1">
      <alignment vertical="center"/>
    </xf>
    <xf numFmtId="41" fontId="8" fillId="0" borderId="17" xfId="1" applyFont="1" applyFill="1" applyBorder="1" applyAlignment="1">
      <alignment vertical="center"/>
    </xf>
    <xf numFmtId="0" fontId="8" fillId="0" borderId="22" xfId="0" applyFont="1" applyFill="1" applyBorder="1" applyAlignment="1">
      <alignment horizontal="center" vertical="center" wrapText="1"/>
    </xf>
    <xf numFmtId="0" fontId="8" fillId="0" borderId="12" xfId="0" applyFont="1" applyFill="1" applyBorder="1" applyAlignment="1">
      <alignment horizontal="center" vertical="center" wrapText="1"/>
    </xf>
    <xf numFmtId="41" fontId="6" fillId="2" borderId="11" xfId="1" applyFont="1" applyFill="1" applyBorder="1" applyAlignment="1">
      <alignment vertical="center"/>
    </xf>
    <xf numFmtId="0" fontId="6" fillId="2" borderId="12" xfId="0" applyFont="1" applyFill="1" applyBorder="1" applyAlignment="1">
      <alignment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0" fontId="8" fillId="2" borderId="16" xfId="0" applyFont="1" applyFill="1" applyBorder="1" applyAlignment="1">
      <alignment horizontal="center" wrapText="1"/>
    </xf>
    <xf numFmtId="0" fontId="8" fillId="2" borderId="23" xfId="0" applyFont="1" applyFill="1" applyBorder="1" applyAlignment="1">
      <alignment horizontal="center" wrapText="1"/>
    </xf>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lignment horizontal="right" vertical="center" wrapText="1"/>
    </xf>
    <xf numFmtId="0" fontId="8" fillId="2" borderId="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17" xfId="0" applyFont="1" applyFill="1" applyBorder="1" applyAlignment="1">
      <alignment vertical="center" wrapText="1" shrinkToFit="1"/>
    </xf>
    <xf numFmtId="0" fontId="12" fillId="2" borderId="0" xfId="0" applyFont="1" applyFill="1"/>
    <xf numFmtId="0" fontId="12" fillId="2" borderId="0" xfId="0" applyFont="1" applyFill="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tabSelected="1" view="pageBreakPreview" zoomScale="115" zoomScaleSheetLayoutView="115" workbookViewId="0"/>
  </sheetViews>
  <sheetFormatPr defaultRowHeight="12" x14ac:dyDescent="0.15"/>
  <cols>
    <col min="4" max="4" width="11.85546875" customWidth="1"/>
    <col min="9" max="9" width="11.85546875" customWidth="1"/>
  </cols>
  <sheetData>
    <row r="4" spans="2:9" ht="12" customHeight="1" x14ac:dyDescent="0.15">
      <c r="B4" s="68" t="s">
        <v>172</v>
      </c>
      <c r="C4" s="69"/>
      <c r="D4" s="69"/>
      <c r="E4" s="69"/>
      <c r="F4" s="69"/>
      <c r="G4" s="69"/>
      <c r="H4" s="69"/>
      <c r="I4" s="70"/>
    </row>
    <row r="5" spans="2:9" x14ac:dyDescent="0.15">
      <c r="B5" s="71"/>
      <c r="C5" s="72"/>
      <c r="D5" s="72"/>
      <c r="E5" s="72"/>
      <c r="F5" s="72"/>
      <c r="G5" s="72"/>
      <c r="H5" s="72"/>
      <c r="I5" s="73"/>
    </row>
    <row r="6" spans="2:9" x14ac:dyDescent="0.15">
      <c r="B6" s="71"/>
      <c r="C6" s="72"/>
      <c r="D6" s="72"/>
      <c r="E6" s="72"/>
      <c r="F6" s="72"/>
      <c r="G6" s="72"/>
      <c r="H6" s="72"/>
      <c r="I6" s="73"/>
    </row>
    <row r="7" spans="2:9" x14ac:dyDescent="0.15">
      <c r="B7" s="71"/>
      <c r="C7" s="72"/>
      <c r="D7" s="72"/>
      <c r="E7" s="72"/>
      <c r="F7" s="72"/>
      <c r="G7" s="72"/>
      <c r="H7" s="72"/>
      <c r="I7" s="73"/>
    </row>
    <row r="8" spans="2:9" x14ac:dyDescent="0.15">
      <c r="B8" s="71"/>
      <c r="C8" s="72"/>
      <c r="D8" s="72"/>
      <c r="E8" s="72"/>
      <c r="F8" s="72"/>
      <c r="G8" s="72"/>
      <c r="H8" s="72"/>
      <c r="I8" s="73"/>
    </row>
    <row r="9" spans="2:9" x14ac:dyDescent="0.15">
      <c r="B9" s="74"/>
      <c r="C9" s="75"/>
      <c r="D9" s="75"/>
      <c r="E9" s="75"/>
      <c r="F9" s="75"/>
      <c r="G9" s="75"/>
      <c r="H9" s="75"/>
      <c r="I9" s="76"/>
    </row>
    <row r="13" spans="2:9" x14ac:dyDescent="0.15">
      <c r="D13" s="77" t="s">
        <v>173</v>
      </c>
      <c r="E13" s="77"/>
      <c r="F13" s="77"/>
      <c r="G13" s="77"/>
    </row>
    <row r="14" spans="2:9" x14ac:dyDescent="0.15">
      <c r="D14" s="77"/>
      <c r="E14" s="77"/>
      <c r="F14" s="77"/>
      <c r="G14" s="77"/>
    </row>
    <row r="18" spans="2:9" ht="21" customHeight="1" x14ac:dyDescent="0.15">
      <c r="B18" s="62"/>
      <c r="C18" s="62"/>
      <c r="D18" s="62"/>
      <c r="E18" s="62"/>
      <c r="F18" s="62"/>
      <c r="G18" s="62"/>
      <c r="H18" s="62"/>
    </row>
    <row r="19" spans="2:9" ht="21" customHeight="1" x14ac:dyDescent="0.15">
      <c r="B19" s="62" t="s">
        <v>47</v>
      </c>
      <c r="C19" s="62"/>
      <c r="D19" s="62"/>
      <c r="E19" s="62"/>
      <c r="F19" s="62"/>
      <c r="G19" s="62"/>
      <c r="H19" s="62"/>
      <c r="I19">
        <v>1</v>
      </c>
    </row>
    <row r="20" spans="2:9" ht="21" customHeight="1" x14ac:dyDescent="0.15">
      <c r="B20" s="14" t="s">
        <v>29</v>
      </c>
      <c r="C20" s="14"/>
      <c r="D20" s="14"/>
      <c r="E20" s="14"/>
      <c r="F20" s="14"/>
      <c r="G20" s="14"/>
      <c r="H20" s="14"/>
      <c r="I20">
        <v>2</v>
      </c>
    </row>
    <row r="21" spans="2:9" ht="21" customHeight="1" x14ac:dyDescent="0.15">
      <c r="B21" s="2" t="s">
        <v>65</v>
      </c>
      <c r="C21" s="2"/>
      <c r="D21" s="2"/>
      <c r="E21" s="2"/>
      <c r="F21" s="2"/>
      <c r="G21" s="2"/>
      <c r="H21" s="2"/>
      <c r="I21">
        <v>3</v>
      </c>
    </row>
    <row r="22" spans="2:9" ht="21" customHeight="1" x14ac:dyDescent="0.15">
      <c r="B22" s="62" t="s">
        <v>46</v>
      </c>
      <c r="C22" s="62"/>
      <c r="D22" s="62"/>
      <c r="E22" s="62"/>
      <c r="F22" s="62"/>
      <c r="G22" s="62"/>
      <c r="H22" s="62"/>
      <c r="I22">
        <v>4</v>
      </c>
    </row>
    <row r="23" spans="2:9" ht="21" customHeight="1" x14ac:dyDescent="0.15"/>
    <row r="24" spans="2:9" ht="21" customHeight="1" x14ac:dyDescent="0.15">
      <c r="B24" s="62"/>
      <c r="C24" s="62"/>
      <c r="D24" s="62"/>
      <c r="E24" s="62"/>
      <c r="F24" s="62"/>
      <c r="G24" s="62"/>
      <c r="H24" s="62"/>
    </row>
    <row r="25" spans="2:9" ht="21" customHeight="1" x14ac:dyDescent="0.15"/>
    <row r="26" spans="2:9" ht="21" customHeight="1" x14ac:dyDescent="0.15">
      <c r="B26" s="3" t="s">
        <v>55</v>
      </c>
    </row>
    <row r="27" spans="2:9" ht="21" customHeight="1" x14ac:dyDescent="0.15"/>
    <row r="28" spans="2:9" ht="21" customHeight="1" x14ac:dyDescent="0.15">
      <c r="B28" s="63" t="s">
        <v>56</v>
      </c>
      <c r="C28" s="63"/>
      <c r="D28" s="63"/>
      <c r="E28" s="63"/>
      <c r="F28" s="63"/>
      <c r="G28" s="63"/>
      <c r="H28" s="63"/>
      <c r="I28" s="63"/>
    </row>
    <row r="29" spans="2:9" ht="21" customHeight="1" x14ac:dyDescent="0.15">
      <c r="B29" s="61"/>
      <c r="C29" s="61"/>
      <c r="D29" s="61"/>
      <c r="E29" s="61"/>
      <c r="F29" s="61"/>
      <c r="G29" s="61"/>
      <c r="H29" s="61"/>
      <c r="I29" s="61"/>
    </row>
    <row r="30" spans="2:9" ht="21" customHeight="1" x14ac:dyDescent="0.15">
      <c r="B30" s="60" t="s">
        <v>34</v>
      </c>
      <c r="C30" s="60"/>
      <c r="D30" s="60"/>
      <c r="E30" s="60"/>
      <c r="F30" s="60"/>
      <c r="G30" s="60"/>
      <c r="H30" s="60"/>
      <c r="I30" s="60"/>
    </row>
    <row r="31" spans="2:9" ht="21" customHeight="1" x14ac:dyDescent="0.15">
      <c r="B31" s="61"/>
      <c r="C31" s="61"/>
      <c r="D31" s="61"/>
      <c r="E31" s="61"/>
      <c r="F31" s="61"/>
      <c r="G31" s="61"/>
      <c r="H31" s="61"/>
      <c r="I31" s="61"/>
    </row>
    <row r="32" spans="2:9" ht="21" customHeight="1" x14ac:dyDescent="0.15">
      <c r="B32" s="60" t="s">
        <v>58</v>
      </c>
      <c r="C32" s="60"/>
      <c r="D32" s="60"/>
      <c r="E32" s="60"/>
      <c r="F32" s="60"/>
      <c r="G32" s="60"/>
      <c r="H32" s="60"/>
      <c r="I32" s="60"/>
    </row>
    <row r="33" spans="1:9" x14ac:dyDescent="0.15">
      <c r="B33" s="61"/>
      <c r="C33" s="61"/>
      <c r="D33" s="61"/>
      <c r="E33" s="61"/>
      <c r="F33" s="61"/>
      <c r="G33" s="61"/>
      <c r="H33" s="61"/>
      <c r="I33" s="61"/>
    </row>
    <row r="34" spans="1:9" x14ac:dyDescent="0.15">
      <c r="B34" s="60" t="s">
        <v>44</v>
      </c>
      <c r="C34" s="60"/>
      <c r="D34" s="60"/>
      <c r="E34" s="60"/>
      <c r="F34" s="60"/>
      <c r="G34" s="60"/>
      <c r="H34" s="60"/>
      <c r="I34" s="60"/>
    </row>
    <row r="35" spans="1:9" x14ac:dyDescent="0.15">
      <c r="B35" s="61"/>
      <c r="C35" s="61"/>
      <c r="D35" s="61"/>
      <c r="E35" s="61"/>
      <c r="F35" s="61"/>
      <c r="G35" s="61"/>
      <c r="H35" s="61"/>
      <c r="I35" s="61"/>
    </row>
    <row r="36" spans="1:9" x14ac:dyDescent="0.15">
      <c r="B36" s="60" t="s">
        <v>59</v>
      </c>
      <c r="C36" s="60"/>
      <c r="D36" s="60"/>
      <c r="E36" s="60"/>
      <c r="F36" s="60"/>
      <c r="G36" s="60"/>
      <c r="H36" s="60"/>
      <c r="I36" s="60"/>
    </row>
    <row r="39" spans="1:9" ht="13.5" x14ac:dyDescent="0.15">
      <c r="B39" s="92" t="s">
        <v>57</v>
      </c>
      <c r="C39" s="92"/>
      <c r="D39" s="92"/>
      <c r="E39" s="92"/>
      <c r="F39" s="92"/>
      <c r="G39" s="92"/>
      <c r="H39" s="92"/>
      <c r="I39" s="92"/>
    </row>
    <row r="40" spans="1:9" ht="13.5" x14ac:dyDescent="0.15">
      <c r="B40" s="63" t="s">
        <v>54</v>
      </c>
      <c r="C40" s="63"/>
      <c r="D40" s="63"/>
      <c r="E40" s="63"/>
      <c r="F40" s="63"/>
      <c r="G40" s="63"/>
      <c r="H40" s="63"/>
      <c r="I40" s="63"/>
    </row>
    <row r="41" spans="1:9" ht="13.5" x14ac:dyDescent="0.15">
      <c r="B41" s="84" t="s">
        <v>17</v>
      </c>
      <c r="C41" s="84"/>
      <c r="D41" s="84"/>
      <c r="E41" s="84"/>
      <c r="F41" s="84"/>
      <c r="G41" s="84"/>
      <c r="H41" s="84"/>
      <c r="I41" s="84"/>
    </row>
    <row r="42" spans="1:9" x14ac:dyDescent="0.15">
      <c r="A42" s="1"/>
      <c r="B42" s="85" t="s">
        <v>48</v>
      </c>
      <c r="C42" s="86"/>
      <c r="D42" s="87"/>
      <c r="E42" s="85" t="s">
        <v>5</v>
      </c>
      <c r="F42" s="87"/>
      <c r="G42" s="88" t="s">
        <v>49</v>
      </c>
      <c r="H42" s="88"/>
      <c r="I42" s="89"/>
    </row>
    <row r="43" spans="1:9" x14ac:dyDescent="0.15">
      <c r="A43" s="1"/>
      <c r="B43" s="90" t="s">
        <v>50</v>
      </c>
      <c r="C43" s="90"/>
      <c r="D43" s="91"/>
      <c r="E43" s="8" t="s">
        <v>53</v>
      </c>
      <c r="F43" s="10"/>
      <c r="G43" s="78" t="s">
        <v>32</v>
      </c>
      <c r="H43" s="78"/>
      <c r="I43" s="79"/>
    </row>
    <row r="44" spans="1:9" x14ac:dyDescent="0.15">
      <c r="A44" s="1"/>
      <c r="B44" s="64" t="s">
        <v>51</v>
      </c>
      <c r="C44" s="64"/>
      <c r="D44" s="65"/>
      <c r="E44" s="8"/>
      <c r="F44" s="10"/>
      <c r="G44" s="80"/>
      <c r="H44" s="80"/>
      <c r="I44" s="81"/>
    </row>
    <row r="45" spans="1:9" x14ac:dyDescent="0.15">
      <c r="A45" s="1"/>
      <c r="B45" s="66" t="s">
        <v>52</v>
      </c>
      <c r="C45" s="66"/>
      <c r="D45" s="67"/>
      <c r="E45" s="8"/>
      <c r="F45" s="10"/>
      <c r="G45" s="80"/>
      <c r="H45" s="80"/>
      <c r="I45" s="81"/>
    </row>
    <row r="46" spans="1:9" x14ac:dyDescent="0.15">
      <c r="A46" s="1"/>
      <c r="B46" s="4"/>
      <c r="C46" s="4"/>
      <c r="D46" s="7"/>
      <c r="E46" s="4"/>
      <c r="F46" s="7"/>
      <c r="G46" s="82"/>
      <c r="H46" s="82"/>
      <c r="I46" s="83"/>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 ref="B30:I30"/>
    <mergeCell ref="B31:I31"/>
    <mergeCell ref="B32:I32"/>
    <mergeCell ref="B33:I33"/>
    <mergeCell ref="B18:H18"/>
    <mergeCell ref="B19:H19"/>
    <mergeCell ref="B22:H22"/>
    <mergeCell ref="B24:H24"/>
    <mergeCell ref="B28:I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4" zoomScaleNormal="84" zoomScaleSheetLayoutView="85" workbookViewId="0"/>
  </sheetViews>
  <sheetFormatPr defaultRowHeight="12" x14ac:dyDescent="0.15"/>
  <cols>
    <col min="1" max="2" width="8" style="32" customWidth="1"/>
    <col min="3" max="3" width="41.7109375" style="32" customWidth="1"/>
    <col min="4" max="4" width="15" style="32" customWidth="1"/>
    <col min="5" max="5" width="11.42578125" style="33" customWidth="1"/>
    <col min="6" max="6" width="32.28515625" style="35" customWidth="1"/>
    <col min="7" max="7" width="15.7109375" style="35" customWidth="1"/>
    <col min="8" max="8" width="19.7109375" style="35" customWidth="1"/>
    <col min="9" max="9" width="19.28515625" style="32" customWidth="1"/>
    <col min="10" max="10" width="1.5703125" style="32" hidden="1" customWidth="1"/>
    <col min="11" max="11" width="3.28515625" style="32" customWidth="1"/>
    <col min="12" max="12" width="5.140625" style="32" customWidth="1"/>
    <col min="13" max="13" width="1.5703125" style="36" customWidth="1"/>
    <col min="14" max="14" width="1.7109375" style="36" hidden="1" customWidth="1"/>
    <col min="15" max="15" width="9.140625" style="32" customWidth="1"/>
    <col min="16" max="16" width="11.7109375" style="32" customWidth="1"/>
    <col min="17" max="17" width="9.140625" style="32" customWidth="1"/>
    <col min="18" max="16384" width="9.140625" style="32"/>
  </cols>
  <sheetData>
    <row r="1" spans="1:16" ht="24" customHeight="1" x14ac:dyDescent="0.2">
      <c r="A1" s="31" t="s">
        <v>47</v>
      </c>
      <c r="F1" s="34"/>
    </row>
    <row r="2" spans="1:16" s="33" customFormat="1" ht="28.5" customHeight="1" x14ac:dyDescent="0.15">
      <c r="A2" s="96" t="s">
        <v>7</v>
      </c>
      <c r="B2" s="96"/>
      <c r="C2" s="96" t="s">
        <v>2</v>
      </c>
      <c r="D2" s="96" t="s">
        <v>4</v>
      </c>
      <c r="E2" s="96"/>
      <c r="F2" s="96"/>
      <c r="G2" s="96"/>
      <c r="H2" s="96"/>
      <c r="I2" s="96"/>
      <c r="J2" s="96"/>
      <c r="K2" s="96"/>
      <c r="L2" s="96"/>
      <c r="M2" s="96"/>
      <c r="N2" s="96"/>
      <c r="O2" s="95" t="s">
        <v>10</v>
      </c>
      <c r="P2" s="93" t="s">
        <v>3</v>
      </c>
    </row>
    <row r="3" spans="1:16" s="33" customFormat="1" ht="28.5" customHeight="1" x14ac:dyDescent="0.15">
      <c r="A3" s="59" t="s">
        <v>8</v>
      </c>
      <c r="B3" s="59" t="s">
        <v>5</v>
      </c>
      <c r="C3" s="96"/>
      <c r="D3" s="96"/>
      <c r="E3" s="96"/>
      <c r="F3" s="96"/>
      <c r="G3" s="96"/>
      <c r="H3" s="96"/>
      <c r="I3" s="96"/>
      <c r="J3" s="96"/>
      <c r="K3" s="96"/>
      <c r="L3" s="96"/>
      <c r="M3" s="96"/>
      <c r="N3" s="96"/>
      <c r="O3" s="95"/>
      <c r="P3" s="94"/>
    </row>
    <row r="4" spans="1:16" s="33" customFormat="1" ht="28.5" customHeight="1" x14ac:dyDescent="0.15">
      <c r="A4" s="59" t="s">
        <v>45</v>
      </c>
      <c r="B4" s="59">
        <v>1111</v>
      </c>
      <c r="C4" s="11" t="s">
        <v>315</v>
      </c>
      <c r="D4" s="119" t="s">
        <v>174</v>
      </c>
      <c r="E4" s="120" t="s">
        <v>321</v>
      </c>
      <c r="F4" s="121"/>
      <c r="G4" s="95" t="s">
        <v>274</v>
      </c>
      <c r="H4" s="95"/>
      <c r="I4" s="95"/>
      <c r="J4" s="95"/>
      <c r="K4" s="95"/>
      <c r="L4" s="95"/>
      <c r="M4" s="95"/>
      <c r="N4" s="15"/>
      <c r="O4" s="50">
        <v>1176</v>
      </c>
      <c r="P4" s="51" t="s">
        <v>21</v>
      </c>
    </row>
    <row r="5" spans="1:16" s="33" customFormat="1" ht="28.5" customHeight="1" x14ac:dyDescent="0.15">
      <c r="A5" s="59" t="s">
        <v>45</v>
      </c>
      <c r="B5" s="59">
        <v>2111</v>
      </c>
      <c r="C5" s="11" t="s">
        <v>316</v>
      </c>
      <c r="D5" s="122"/>
      <c r="E5" s="123"/>
      <c r="F5" s="124"/>
      <c r="G5" s="95" t="s">
        <v>175</v>
      </c>
      <c r="H5" s="95"/>
      <c r="I5" s="95"/>
      <c r="J5" s="95"/>
      <c r="K5" s="95"/>
      <c r="L5" s="95"/>
      <c r="M5" s="95"/>
      <c r="N5" s="125"/>
      <c r="O5" s="50">
        <v>39</v>
      </c>
      <c r="P5" s="51" t="s">
        <v>18</v>
      </c>
    </row>
    <row r="6" spans="1:16" s="33" customFormat="1" ht="28.5" customHeight="1" x14ac:dyDescent="0.15">
      <c r="A6" s="59" t="s">
        <v>45</v>
      </c>
      <c r="B6" s="59">
        <v>1211</v>
      </c>
      <c r="C6" s="11" t="s">
        <v>317</v>
      </c>
      <c r="D6" s="122"/>
      <c r="E6" s="120" t="s">
        <v>322</v>
      </c>
      <c r="F6" s="121"/>
      <c r="G6" s="95" t="s">
        <v>274</v>
      </c>
      <c r="H6" s="95"/>
      <c r="I6" s="95"/>
      <c r="J6" s="95"/>
      <c r="K6" s="95"/>
      <c r="L6" s="95"/>
      <c r="M6" s="95"/>
      <c r="N6" s="125"/>
      <c r="O6" s="50">
        <v>2349</v>
      </c>
      <c r="P6" s="51" t="s">
        <v>21</v>
      </c>
    </row>
    <row r="7" spans="1:16" s="33" customFormat="1" ht="28.5" customHeight="1" x14ac:dyDescent="0.15">
      <c r="A7" s="59" t="s">
        <v>45</v>
      </c>
      <c r="B7" s="59">
        <v>2211</v>
      </c>
      <c r="C7" s="11" t="s">
        <v>318</v>
      </c>
      <c r="D7" s="122"/>
      <c r="E7" s="123"/>
      <c r="F7" s="124"/>
      <c r="G7" s="95" t="s">
        <v>175</v>
      </c>
      <c r="H7" s="95"/>
      <c r="I7" s="95"/>
      <c r="J7" s="95"/>
      <c r="K7" s="95"/>
      <c r="L7" s="95"/>
      <c r="M7" s="95"/>
      <c r="N7" s="125"/>
      <c r="O7" s="50">
        <v>77</v>
      </c>
      <c r="P7" s="51" t="s">
        <v>18</v>
      </c>
    </row>
    <row r="8" spans="1:16" s="33" customFormat="1" ht="28.5" customHeight="1" x14ac:dyDescent="0.15">
      <c r="A8" s="59" t="s">
        <v>45</v>
      </c>
      <c r="B8" s="59">
        <v>1321</v>
      </c>
      <c r="C8" s="11" t="s">
        <v>319</v>
      </c>
      <c r="D8" s="122"/>
      <c r="E8" s="120" t="s">
        <v>323</v>
      </c>
      <c r="F8" s="121"/>
      <c r="G8" s="95" t="s">
        <v>274</v>
      </c>
      <c r="H8" s="95"/>
      <c r="I8" s="95"/>
      <c r="J8" s="95"/>
      <c r="K8" s="95"/>
      <c r="L8" s="95"/>
      <c r="M8" s="95"/>
      <c r="N8" s="15"/>
      <c r="O8" s="50">
        <v>3727</v>
      </c>
      <c r="P8" s="51" t="s">
        <v>21</v>
      </c>
    </row>
    <row r="9" spans="1:16" s="33" customFormat="1" ht="28.5" customHeight="1" x14ac:dyDescent="0.15">
      <c r="A9" s="59" t="s">
        <v>45</v>
      </c>
      <c r="B9" s="59">
        <v>2321</v>
      </c>
      <c r="C9" s="11" t="s">
        <v>320</v>
      </c>
      <c r="D9" s="126"/>
      <c r="E9" s="123"/>
      <c r="F9" s="124"/>
      <c r="G9" s="95" t="s">
        <v>175</v>
      </c>
      <c r="H9" s="95"/>
      <c r="I9" s="95"/>
      <c r="J9" s="95"/>
      <c r="K9" s="95"/>
      <c r="L9" s="95"/>
      <c r="M9" s="95"/>
      <c r="N9" s="15"/>
      <c r="O9" s="50">
        <v>123</v>
      </c>
      <c r="P9" s="51" t="s">
        <v>18</v>
      </c>
    </row>
    <row r="10" spans="1:16" s="33" customFormat="1" ht="28.5" customHeight="1" x14ac:dyDescent="0.15">
      <c r="A10" s="59" t="s">
        <v>45</v>
      </c>
      <c r="B10" s="59">
        <v>2411</v>
      </c>
      <c r="C10" s="11" t="s">
        <v>276</v>
      </c>
      <c r="D10" s="127" t="s">
        <v>176</v>
      </c>
      <c r="E10" s="128" t="s">
        <v>177</v>
      </c>
      <c r="F10" s="129"/>
      <c r="G10" s="130" t="s">
        <v>268</v>
      </c>
      <c r="H10" s="105"/>
      <c r="I10" s="105"/>
      <c r="J10" s="105"/>
      <c r="K10" s="105"/>
      <c r="L10" s="105"/>
      <c r="M10" s="105"/>
      <c r="N10" s="15"/>
      <c r="O10" s="50">
        <v>287</v>
      </c>
      <c r="P10" s="51" t="s">
        <v>19</v>
      </c>
    </row>
    <row r="11" spans="1:16" s="33" customFormat="1" ht="28.5" customHeight="1" x14ac:dyDescent="0.15">
      <c r="A11" s="59" t="s">
        <v>45</v>
      </c>
      <c r="B11" s="59">
        <v>2411</v>
      </c>
      <c r="C11" s="11" t="s">
        <v>276</v>
      </c>
      <c r="D11" s="131"/>
      <c r="E11" s="132"/>
      <c r="F11" s="133"/>
      <c r="G11" s="130" t="s">
        <v>269</v>
      </c>
      <c r="H11" s="105"/>
      <c r="I11" s="105"/>
      <c r="J11" s="105"/>
      <c r="K11" s="105"/>
      <c r="L11" s="105"/>
      <c r="M11" s="105"/>
      <c r="N11" s="15"/>
      <c r="O11" s="50">
        <v>287</v>
      </c>
      <c r="P11" s="52"/>
    </row>
    <row r="12" spans="1:16" s="33" customFormat="1" ht="28.5" customHeight="1" x14ac:dyDescent="0.15">
      <c r="A12" s="59" t="s">
        <v>45</v>
      </c>
      <c r="B12" s="59">
        <v>2411</v>
      </c>
      <c r="C12" s="11" t="s">
        <v>276</v>
      </c>
      <c r="D12" s="131"/>
      <c r="E12" s="134"/>
      <c r="F12" s="135"/>
      <c r="G12" s="130" t="s">
        <v>270</v>
      </c>
      <c r="H12" s="105"/>
      <c r="I12" s="105"/>
      <c r="J12" s="105"/>
      <c r="K12" s="105"/>
      <c r="L12" s="105"/>
      <c r="M12" s="105"/>
      <c r="N12" s="15"/>
      <c r="O12" s="50">
        <v>287</v>
      </c>
      <c r="P12" s="52"/>
    </row>
    <row r="13" spans="1:16" s="33" customFormat="1" ht="28.5" customHeight="1" x14ac:dyDescent="0.15">
      <c r="A13" s="59" t="s">
        <v>45</v>
      </c>
      <c r="B13" s="59">
        <v>2511</v>
      </c>
      <c r="C13" s="11" t="s">
        <v>277</v>
      </c>
      <c r="D13" s="131"/>
      <c r="E13" s="120" t="s">
        <v>179</v>
      </c>
      <c r="F13" s="136"/>
      <c r="G13" s="137" t="s">
        <v>180</v>
      </c>
      <c r="H13" s="137"/>
      <c r="I13" s="130" t="s">
        <v>271</v>
      </c>
      <c r="J13" s="105"/>
      <c r="K13" s="105"/>
      <c r="L13" s="105"/>
      <c r="M13" s="105"/>
      <c r="N13" s="15"/>
      <c r="O13" s="27">
        <v>179</v>
      </c>
      <c r="P13" s="52"/>
    </row>
    <row r="14" spans="1:16" s="33" customFormat="1" ht="28.5" customHeight="1" x14ac:dyDescent="0.15">
      <c r="A14" s="59" t="s">
        <v>45</v>
      </c>
      <c r="B14" s="59">
        <v>2511</v>
      </c>
      <c r="C14" s="11" t="s">
        <v>277</v>
      </c>
      <c r="D14" s="131"/>
      <c r="E14" s="138"/>
      <c r="F14" s="139"/>
      <c r="G14" s="137"/>
      <c r="H14" s="137"/>
      <c r="I14" s="130" t="s">
        <v>272</v>
      </c>
      <c r="J14" s="105"/>
      <c r="K14" s="105"/>
      <c r="L14" s="105"/>
      <c r="M14" s="105"/>
      <c r="N14" s="15"/>
      <c r="O14" s="27">
        <v>179</v>
      </c>
      <c r="P14" s="52"/>
    </row>
    <row r="15" spans="1:16" s="33" customFormat="1" ht="28.5" customHeight="1" x14ac:dyDescent="0.15">
      <c r="A15" s="59" t="s">
        <v>45</v>
      </c>
      <c r="B15" s="59">
        <v>2511</v>
      </c>
      <c r="C15" s="11" t="s">
        <v>277</v>
      </c>
      <c r="D15" s="131"/>
      <c r="E15" s="138"/>
      <c r="F15" s="139"/>
      <c r="G15" s="137"/>
      <c r="H15" s="137"/>
      <c r="I15" s="130" t="s">
        <v>273</v>
      </c>
      <c r="J15" s="105"/>
      <c r="K15" s="105"/>
      <c r="L15" s="105"/>
      <c r="M15" s="105"/>
      <c r="N15" s="15"/>
      <c r="O15" s="27">
        <v>179</v>
      </c>
      <c r="P15" s="52"/>
    </row>
    <row r="16" spans="1:16" s="33" customFormat="1" ht="28.5" customHeight="1" x14ac:dyDescent="0.15">
      <c r="A16" s="59" t="s">
        <v>45</v>
      </c>
      <c r="B16" s="59">
        <v>2621</v>
      </c>
      <c r="C16" s="11" t="s">
        <v>278</v>
      </c>
      <c r="D16" s="131"/>
      <c r="E16" s="138"/>
      <c r="F16" s="139"/>
      <c r="G16" s="137" t="s">
        <v>181</v>
      </c>
      <c r="H16" s="137"/>
      <c r="I16" s="130" t="s">
        <v>271</v>
      </c>
      <c r="J16" s="105"/>
      <c r="K16" s="105"/>
      <c r="L16" s="105"/>
      <c r="M16" s="105"/>
      <c r="N16" s="15"/>
      <c r="O16" s="27">
        <v>220</v>
      </c>
      <c r="P16" s="52"/>
    </row>
    <row r="17" spans="1:16" s="33" customFormat="1" ht="28.5" customHeight="1" x14ac:dyDescent="0.15">
      <c r="A17" s="59" t="s">
        <v>45</v>
      </c>
      <c r="B17" s="59">
        <v>2621</v>
      </c>
      <c r="C17" s="11" t="s">
        <v>278</v>
      </c>
      <c r="D17" s="131"/>
      <c r="E17" s="138"/>
      <c r="F17" s="139"/>
      <c r="G17" s="137"/>
      <c r="H17" s="137"/>
      <c r="I17" s="130" t="s">
        <v>272</v>
      </c>
      <c r="J17" s="105"/>
      <c r="K17" s="105"/>
      <c r="L17" s="105"/>
      <c r="M17" s="105"/>
      <c r="N17" s="15"/>
      <c r="O17" s="27">
        <v>220</v>
      </c>
      <c r="P17" s="52"/>
    </row>
    <row r="18" spans="1:16" s="33" customFormat="1" ht="28.5" customHeight="1" x14ac:dyDescent="0.15">
      <c r="A18" s="59" t="s">
        <v>45</v>
      </c>
      <c r="B18" s="59">
        <v>2621</v>
      </c>
      <c r="C18" s="11" t="s">
        <v>278</v>
      </c>
      <c r="D18" s="131"/>
      <c r="E18" s="123"/>
      <c r="F18" s="140"/>
      <c r="G18" s="137"/>
      <c r="H18" s="137"/>
      <c r="I18" s="130" t="s">
        <v>273</v>
      </c>
      <c r="J18" s="105"/>
      <c r="K18" s="105"/>
      <c r="L18" s="105"/>
      <c r="M18" s="105"/>
      <c r="N18" s="15"/>
      <c r="O18" s="27">
        <v>220</v>
      </c>
      <c r="P18" s="52"/>
    </row>
    <row r="19" spans="1:16" s="33" customFormat="1" ht="28.5" customHeight="1" x14ac:dyDescent="0.15">
      <c r="A19" s="59" t="s">
        <v>45</v>
      </c>
      <c r="B19" s="59">
        <v>1411</v>
      </c>
      <c r="C19" s="11" t="s">
        <v>164</v>
      </c>
      <c r="D19" s="141"/>
      <c r="E19" s="130" t="s">
        <v>267</v>
      </c>
      <c r="F19" s="105"/>
      <c r="G19" s="105"/>
      <c r="H19" s="105"/>
      <c r="I19" s="105"/>
      <c r="J19" s="105"/>
      <c r="K19" s="105"/>
      <c r="L19" s="105"/>
      <c r="M19" s="105"/>
      <c r="N19" s="15"/>
      <c r="O19" s="27">
        <v>163</v>
      </c>
      <c r="P19" s="53"/>
    </row>
    <row r="20" spans="1:16" s="33" customFormat="1" ht="28.5" customHeight="1" x14ac:dyDescent="0.15">
      <c r="A20" s="59" t="s">
        <v>45</v>
      </c>
      <c r="B20" s="59" t="s">
        <v>182</v>
      </c>
      <c r="C20" s="11" t="s">
        <v>192</v>
      </c>
      <c r="D20" s="142" t="s">
        <v>202</v>
      </c>
      <c r="E20" s="143" t="s">
        <v>203</v>
      </c>
      <c r="F20" s="137" t="s">
        <v>205</v>
      </c>
      <c r="G20" s="137"/>
      <c r="H20" s="144"/>
      <c r="I20" s="145"/>
      <c r="J20" s="145"/>
      <c r="K20" s="145"/>
      <c r="L20" s="145"/>
      <c r="M20" s="146"/>
      <c r="N20" s="15"/>
      <c r="O20" s="27">
        <v>-12</v>
      </c>
      <c r="P20" s="51" t="s">
        <v>21</v>
      </c>
    </row>
    <row r="21" spans="1:16" s="33" customFormat="1" ht="28.5" customHeight="1" x14ac:dyDescent="0.15">
      <c r="A21" s="59" t="s">
        <v>45</v>
      </c>
      <c r="B21" s="59" t="s">
        <v>183</v>
      </c>
      <c r="C21" s="11" t="s">
        <v>194</v>
      </c>
      <c r="D21" s="142"/>
      <c r="E21" s="143"/>
      <c r="F21" s="137"/>
      <c r="G21" s="137"/>
      <c r="H21" s="144" t="s">
        <v>208</v>
      </c>
      <c r="I21" s="145"/>
      <c r="J21" s="145"/>
      <c r="K21" s="145"/>
      <c r="L21" s="145"/>
      <c r="M21" s="146"/>
      <c r="N21" s="15"/>
      <c r="O21" s="27">
        <v>-1</v>
      </c>
      <c r="P21" s="51" t="s">
        <v>18</v>
      </c>
    </row>
    <row r="22" spans="1:16" s="33" customFormat="1" ht="28.5" customHeight="1" x14ac:dyDescent="0.15">
      <c r="A22" s="59" t="s">
        <v>45</v>
      </c>
      <c r="B22" s="59" t="s">
        <v>184</v>
      </c>
      <c r="C22" s="11" t="s">
        <v>195</v>
      </c>
      <c r="D22" s="142"/>
      <c r="E22" s="143"/>
      <c r="F22" s="137" t="s">
        <v>206</v>
      </c>
      <c r="G22" s="137"/>
      <c r="H22" s="144"/>
      <c r="I22" s="145"/>
      <c r="J22" s="145"/>
      <c r="K22" s="145"/>
      <c r="L22" s="145"/>
      <c r="M22" s="146"/>
      <c r="N22" s="15"/>
      <c r="O22" s="27">
        <v>-23</v>
      </c>
      <c r="P22" s="51" t="s">
        <v>21</v>
      </c>
    </row>
    <row r="23" spans="1:16" s="33" customFormat="1" ht="28.5" customHeight="1" x14ac:dyDescent="0.15">
      <c r="A23" s="59" t="s">
        <v>45</v>
      </c>
      <c r="B23" s="59" t="s">
        <v>185</v>
      </c>
      <c r="C23" s="11" t="s">
        <v>196</v>
      </c>
      <c r="D23" s="142"/>
      <c r="E23" s="143"/>
      <c r="F23" s="137"/>
      <c r="G23" s="137"/>
      <c r="H23" s="144" t="s">
        <v>208</v>
      </c>
      <c r="I23" s="145"/>
      <c r="J23" s="145"/>
      <c r="K23" s="145"/>
      <c r="L23" s="145"/>
      <c r="M23" s="146"/>
      <c r="N23" s="15"/>
      <c r="O23" s="27">
        <v>-1</v>
      </c>
      <c r="P23" s="51" t="s">
        <v>18</v>
      </c>
    </row>
    <row r="24" spans="1:16" s="33" customFormat="1" ht="28.5" customHeight="1" x14ac:dyDescent="0.15">
      <c r="A24" s="59" t="s">
        <v>45</v>
      </c>
      <c r="B24" s="59" t="s">
        <v>186</v>
      </c>
      <c r="C24" s="11" t="s">
        <v>197</v>
      </c>
      <c r="D24" s="142"/>
      <c r="E24" s="143"/>
      <c r="F24" s="137" t="s">
        <v>207</v>
      </c>
      <c r="G24" s="137"/>
      <c r="H24" s="144"/>
      <c r="I24" s="145"/>
      <c r="J24" s="145"/>
      <c r="K24" s="145"/>
      <c r="L24" s="145"/>
      <c r="M24" s="146"/>
      <c r="N24" s="15"/>
      <c r="O24" s="27">
        <v>-37</v>
      </c>
      <c r="P24" s="51" t="s">
        <v>21</v>
      </c>
    </row>
    <row r="25" spans="1:16" s="33" customFormat="1" ht="28.5" customHeight="1" x14ac:dyDescent="0.15">
      <c r="A25" s="59" t="s">
        <v>45</v>
      </c>
      <c r="B25" s="59" t="s">
        <v>187</v>
      </c>
      <c r="C25" s="11" t="s">
        <v>198</v>
      </c>
      <c r="D25" s="142"/>
      <c r="E25" s="143"/>
      <c r="F25" s="137"/>
      <c r="G25" s="137"/>
      <c r="H25" s="144" t="s">
        <v>208</v>
      </c>
      <c r="I25" s="145"/>
      <c r="J25" s="145"/>
      <c r="K25" s="145"/>
      <c r="L25" s="145"/>
      <c r="M25" s="146"/>
      <c r="N25" s="15"/>
      <c r="O25" s="27">
        <v>-1</v>
      </c>
      <c r="P25" s="51" t="s">
        <v>18</v>
      </c>
    </row>
    <row r="26" spans="1:16" s="33" customFormat="1" ht="28.5" customHeight="1" x14ac:dyDescent="0.15">
      <c r="A26" s="59" t="s">
        <v>45</v>
      </c>
      <c r="B26" s="59" t="s">
        <v>188</v>
      </c>
      <c r="C26" s="11" t="s">
        <v>199</v>
      </c>
      <c r="D26" s="142"/>
      <c r="E26" s="143" t="s">
        <v>204</v>
      </c>
      <c r="F26" s="137" t="s">
        <v>178</v>
      </c>
      <c r="G26" s="137"/>
      <c r="H26" s="137"/>
      <c r="I26" s="137"/>
      <c r="J26" s="137"/>
      <c r="K26" s="137"/>
      <c r="L26" s="137"/>
      <c r="M26" s="137"/>
      <c r="N26" s="15"/>
      <c r="O26" s="27">
        <v>-3</v>
      </c>
      <c r="P26" s="51" t="s">
        <v>19</v>
      </c>
    </row>
    <row r="27" spans="1:16" s="33" customFormat="1" ht="28.5" customHeight="1" x14ac:dyDescent="0.15">
      <c r="A27" s="59" t="s">
        <v>45</v>
      </c>
      <c r="B27" s="59" t="s">
        <v>189</v>
      </c>
      <c r="C27" s="11" t="s">
        <v>200</v>
      </c>
      <c r="D27" s="142"/>
      <c r="E27" s="143"/>
      <c r="F27" s="137" t="s">
        <v>209</v>
      </c>
      <c r="G27" s="137"/>
      <c r="H27" s="130" t="s">
        <v>210</v>
      </c>
      <c r="I27" s="105"/>
      <c r="J27" s="105"/>
      <c r="K27" s="105"/>
      <c r="L27" s="105"/>
      <c r="M27" s="106"/>
      <c r="N27" s="15"/>
      <c r="O27" s="27">
        <v>-2</v>
      </c>
      <c r="P27" s="52"/>
    </row>
    <row r="28" spans="1:16" s="33" customFormat="1" ht="28.5" customHeight="1" x14ac:dyDescent="0.15">
      <c r="A28" s="59" t="s">
        <v>45</v>
      </c>
      <c r="B28" s="59" t="s">
        <v>190</v>
      </c>
      <c r="C28" s="11" t="s">
        <v>201</v>
      </c>
      <c r="D28" s="142"/>
      <c r="E28" s="143"/>
      <c r="F28" s="137"/>
      <c r="G28" s="137"/>
      <c r="H28" s="130" t="s">
        <v>211</v>
      </c>
      <c r="I28" s="105"/>
      <c r="J28" s="105"/>
      <c r="K28" s="105"/>
      <c r="L28" s="105"/>
      <c r="M28" s="106"/>
      <c r="N28" s="15"/>
      <c r="O28" s="27">
        <v>-2</v>
      </c>
      <c r="P28" s="52"/>
    </row>
    <row r="29" spans="1:16" s="33" customFormat="1" ht="28.5" customHeight="1" x14ac:dyDescent="0.15">
      <c r="A29" s="59" t="s">
        <v>45</v>
      </c>
      <c r="B29" s="59" t="s">
        <v>191</v>
      </c>
      <c r="C29" s="11" t="s">
        <v>193</v>
      </c>
      <c r="D29" s="142"/>
      <c r="E29" s="143"/>
      <c r="F29" s="137" t="s">
        <v>266</v>
      </c>
      <c r="G29" s="137"/>
      <c r="H29" s="137"/>
      <c r="I29" s="137"/>
      <c r="J29" s="137"/>
      <c r="K29" s="137"/>
      <c r="L29" s="137"/>
      <c r="M29" s="137"/>
      <c r="N29" s="15"/>
      <c r="O29" s="27">
        <v>-2</v>
      </c>
      <c r="P29" s="53"/>
    </row>
    <row r="30" spans="1:16" s="33" customFormat="1" ht="28.5" customHeight="1" x14ac:dyDescent="0.15">
      <c r="A30" s="59" t="s">
        <v>155</v>
      </c>
      <c r="B30" s="59">
        <v>6001</v>
      </c>
      <c r="C30" s="11" t="s">
        <v>214</v>
      </c>
      <c r="D30" s="147" t="s">
        <v>213</v>
      </c>
      <c r="E30" s="148" t="s">
        <v>212</v>
      </c>
      <c r="F30" s="148"/>
      <c r="G30" s="148"/>
      <c r="H30" s="148"/>
      <c r="I30" s="110" t="s">
        <v>157</v>
      </c>
      <c r="J30" s="110"/>
      <c r="K30" s="110"/>
      <c r="L30" s="111" t="s">
        <v>156</v>
      </c>
      <c r="M30" s="111"/>
      <c r="N30" s="37"/>
      <c r="O30" s="27"/>
      <c r="P30" s="93" t="s">
        <v>122</v>
      </c>
    </row>
    <row r="31" spans="1:16" s="33" customFormat="1" ht="28.5" customHeight="1" x14ac:dyDescent="0.15">
      <c r="A31" s="59" t="s">
        <v>69</v>
      </c>
      <c r="B31" s="59">
        <v>6003</v>
      </c>
      <c r="C31" s="11" t="s">
        <v>215</v>
      </c>
      <c r="D31" s="147"/>
      <c r="E31" s="148" t="s">
        <v>219</v>
      </c>
      <c r="F31" s="148"/>
      <c r="G31" s="148"/>
      <c r="H31" s="148"/>
      <c r="I31" s="110" t="s">
        <v>217</v>
      </c>
      <c r="J31" s="110"/>
      <c r="K31" s="110"/>
      <c r="L31" s="111" t="s">
        <v>156</v>
      </c>
      <c r="M31" s="111"/>
      <c r="N31" s="37"/>
      <c r="O31" s="27"/>
      <c r="P31" s="109"/>
    </row>
    <row r="32" spans="1:16" s="33" customFormat="1" ht="28.5" customHeight="1" x14ac:dyDescent="0.15">
      <c r="A32" s="59" t="s">
        <v>69</v>
      </c>
      <c r="B32" s="59">
        <v>6002</v>
      </c>
      <c r="C32" s="11" t="s">
        <v>216</v>
      </c>
      <c r="D32" s="147"/>
      <c r="E32" s="148" t="s">
        <v>220</v>
      </c>
      <c r="F32" s="148"/>
      <c r="G32" s="148"/>
      <c r="H32" s="148"/>
      <c r="I32" s="110" t="s">
        <v>218</v>
      </c>
      <c r="J32" s="110"/>
      <c r="K32" s="110"/>
      <c r="L32" s="111" t="s">
        <v>156</v>
      </c>
      <c r="M32" s="111"/>
      <c r="N32" s="37"/>
      <c r="O32" s="27"/>
      <c r="P32" s="109"/>
    </row>
    <row r="33" spans="1:16" s="33" customFormat="1" ht="28.5" customHeight="1" x14ac:dyDescent="0.15">
      <c r="A33" s="59" t="s">
        <v>69</v>
      </c>
      <c r="B33" s="59">
        <v>4001</v>
      </c>
      <c r="C33" s="11" t="s">
        <v>70</v>
      </c>
      <c r="D33" s="149" t="s">
        <v>324</v>
      </c>
      <c r="E33" s="28"/>
      <c r="F33" s="29"/>
      <c r="G33" s="30"/>
      <c r="H33" s="30"/>
      <c r="I33" s="58">
        <v>200</v>
      </c>
      <c r="J33" s="105" t="s">
        <v>68</v>
      </c>
      <c r="K33" s="105"/>
      <c r="L33" s="105"/>
      <c r="M33" s="105"/>
      <c r="N33" s="106"/>
      <c r="O33" s="27">
        <f>I33</f>
        <v>200</v>
      </c>
      <c r="P33" s="109"/>
    </row>
    <row r="34" spans="1:16" s="33" customFormat="1" ht="28.5" customHeight="1" x14ac:dyDescent="0.15">
      <c r="A34" s="59" t="s">
        <v>45</v>
      </c>
      <c r="B34" s="59">
        <v>4003</v>
      </c>
      <c r="C34" s="21" t="s">
        <v>40</v>
      </c>
      <c r="D34" s="97" t="s">
        <v>325</v>
      </c>
      <c r="E34" s="98"/>
      <c r="F34" s="15"/>
      <c r="G34" s="17" t="s">
        <v>60</v>
      </c>
      <c r="H34" s="12"/>
      <c r="I34" s="12">
        <v>100</v>
      </c>
      <c r="J34" s="107" t="s">
        <v>68</v>
      </c>
      <c r="K34" s="107"/>
      <c r="L34" s="107"/>
      <c r="M34" s="107"/>
      <c r="N34" s="108"/>
      <c r="O34" s="27">
        <f t="shared" ref="O34:O35" si="0">I34</f>
        <v>100</v>
      </c>
      <c r="P34" s="109"/>
    </row>
    <row r="35" spans="1:16" s="33" customFormat="1" ht="28.5" customHeight="1" x14ac:dyDescent="0.15">
      <c r="A35" s="59" t="s">
        <v>45</v>
      </c>
      <c r="B35" s="59">
        <v>4002</v>
      </c>
      <c r="C35" s="21" t="s">
        <v>33</v>
      </c>
      <c r="D35" s="99"/>
      <c r="E35" s="100"/>
      <c r="F35" s="16"/>
      <c r="G35" s="17" t="s">
        <v>61</v>
      </c>
      <c r="H35" s="12"/>
      <c r="I35" s="12">
        <v>200</v>
      </c>
      <c r="J35" s="107" t="s">
        <v>68</v>
      </c>
      <c r="K35" s="107"/>
      <c r="L35" s="107"/>
      <c r="M35" s="107"/>
      <c r="N35" s="108"/>
      <c r="O35" s="27">
        <f t="shared" si="0"/>
        <v>200</v>
      </c>
      <c r="P35" s="94"/>
    </row>
    <row r="36" spans="1:16" s="33" customFormat="1" ht="28.5" customHeight="1" x14ac:dyDescent="0.15">
      <c r="A36" s="59" t="s">
        <v>45</v>
      </c>
      <c r="B36" s="59">
        <v>6102</v>
      </c>
      <c r="C36" s="21" t="s">
        <v>221</v>
      </c>
      <c r="D36" s="150" t="s">
        <v>224</v>
      </c>
      <c r="E36" s="151"/>
      <c r="F36" s="151"/>
      <c r="G36" s="151"/>
      <c r="H36" s="151"/>
      <c r="I36" s="12">
        <v>50</v>
      </c>
      <c r="J36" s="107" t="s">
        <v>68</v>
      </c>
      <c r="K36" s="107"/>
      <c r="L36" s="107"/>
      <c r="M36" s="107"/>
      <c r="N36" s="108"/>
      <c r="O36" s="27">
        <v>50</v>
      </c>
      <c r="P36" s="21" t="s">
        <v>223</v>
      </c>
    </row>
    <row r="37" spans="1:16" s="33" customFormat="1" ht="28.5" customHeight="1" x14ac:dyDescent="0.15">
      <c r="A37" s="59" t="s">
        <v>45</v>
      </c>
      <c r="B37" s="59">
        <v>6269</v>
      </c>
      <c r="C37" s="21" t="s">
        <v>0</v>
      </c>
      <c r="D37" s="101" t="s">
        <v>326</v>
      </c>
      <c r="E37" s="102"/>
      <c r="F37" s="18"/>
      <c r="G37" s="17" t="s">
        <v>74</v>
      </c>
      <c r="H37" s="38"/>
      <c r="I37" s="56" t="s">
        <v>71</v>
      </c>
      <c r="J37" s="12"/>
      <c r="K37" s="38"/>
      <c r="L37" s="38"/>
      <c r="M37" s="12"/>
      <c r="N37" s="13"/>
      <c r="O37" s="21"/>
      <c r="P37" s="93" t="s">
        <v>222</v>
      </c>
    </row>
    <row r="38" spans="1:16" s="33" customFormat="1" ht="28.5" customHeight="1" x14ac:dyDescent="0.15">
      <c r="A38" s="59" t="s">
        <v>45</v>
      </c>
      <c r="B38" s="59">
        <v>6270</v>
      </c>
      <c r="C38" s="21" t="s">
        <v>16</v>
      </c>
      <c r="D38" s="103"/>
      <c r="E38" s="104"/>
      <c r="F38" s="19"/>
      <c r="G38" s="17" t="s">
        <v>75</v>
      </c>
      <c r="H38" s="38"/>
      <c r="I38" s="56" t="s">
        <v>72</v>
      </c>
      <c r="J38" s="12"/>
      <c r="K38" s="38"/>
      <c r="L38" s="38"/>
      <c r="M38" s="12"/>
      <c r="N38" s="13"/>
      <c r="O38" s="21"/>
      <c r="P38" s="109"/>
    </row>
    <row r="39" spans="1:16" s="33" customFormat="1" ht="28.5" customHeight="1" x14ac:dyDescent="0.15">
      <c r="A39" s="59" t="s">
        <v>45</v>
      </c>
      <c r="B39" s="59">
        <v>6271</v>
      </c>
      <c r="C39" s="21" t="s">
        <v>13</v>
      </c>
      <c r="D39" s="103"/>
      <c r="E39" s="104"/>
      <c r="F39" s="19"/>
      <c r="G39" s="17" t="s">
        <v>76</v>
      </c>
      <c r="H39" s="38"/>
      <c r="I39" s="56" t="s">
        <v>73</v>
      </c>
      <c r="J39" s="12"/>
      <c r="K39" s="38"/>
      <c r="L39" s="38"/>
      <c r="M39" s="12"/>
      <c r="N39" s="13"/>
      <c r="O39" s="21"/>
      <c r="P39" s="109"/>
    </row>
    <row r="40" spans="1:16" s="33" customFormat="1" ht="28.5" customHeight="1" x14ac:dyDescent="0.15">
      <c r="A40" s="59" t="s">
        <v>45</v>
      </c>
      <c r="B40" s="59">
        <v>6278</v>
      </c>
      <c r="C40" s="21" t="s">
        <v>77</v>
      </c>
      <c r="D40" s="46" t="s">
        <v>327</v>
      </c>
      <c r="E40" s="22"/>
      <c r="F40" s="18"/>
      <c r="G40" s="17" t="s">
        <v>79</v>
      </c>
      <c r="H40" s="38"/>
      <c r="I40" s="56" t="s">
        <v>81</v>
      </c>
      <c r="J40" s="12"/>
      <c r="K40" s="38"/>
      <c r="L40" s="38"/>
      <c r="M40" s="12"/>
      <c r="N40" s="13"/>
      <c r="O40" s="23"/>
      <c r="P40" s="109"/>
    </row>
    <row r="41" spans="1:16" s="33" customFormat="1" ht="28.5" customHeight="1" x14ac:dyDescent="0.15">
      <c r="A41" s="59" t="s">
        <v>45</v>
      </c>
      <c r="B41" s="59">
        <v>6279</v>
      </c>
      <c r="C41" s="21" t="s">
        <v>78</v>
      </c>
      <c r="D41" s="39"/>
      <c r="E41" s="39"/>
      <c r="F41" s="20"/>
      <c r="G41" s="17" t="s">
        <v>80</v>
      </c>
      <c r="H41" s="38"/>
      <c r="I41" s="56" t="s">
        <v>82</v>
      </c>
      <c r="J41" s="12"/>
      <c r="K41" s="38"/>
      <c r="L41" s="38"/>
      <c r="M41" s="12"/>
      <c r="N41" s="13"/>
      <c r="O41" s="21"/>
      <c r="P41" s="109"/>
    </row>
    <row r="42" spans="1:16" s="33" customFormat="1" ht="28.5" customHeight="1" x14ac:dyDescent="0.15">
      <c r="A42" s="59" t="s">
        <v>165</v>
      </c>
      <c r="B42" s="59">
        <v>6281</v>
      </c>
      <c r="C42" s="21" t="s">
        <v>166</v>
      </c>
      <c r="D42" s="39" t="s">
        <v>328</v>
      </c>
      <c r="E42" s="39"/>
      <c r="F42" s="56"/>
      <c r="G42" s="12"/>
      <c r="H42" s="38"/>
      <c r="I42" s="56" t="s">
        <v>167</v>
      </c>
      <c r="J42" s="12"/>
      <c r="K42" s="38"/>
      <c r="L42" s="38"/>
      <c r="M42" s="12"/>
      <c r="N42" s="13"/>
      <c r="O42" s="21"/>
      <c r="P42" s="94"/>
    </row>
  </sheetData>
  <mergeCells count="66">
    <mergeCell ref="L31:M31"/>
    <mergeCell ref="I32:K32"/>
    <mergeCell ref="L32:M32"/>
    <mergeCell ref="P30:P35"/>
    <mergeCell ref="P37:P42"/>
    <mergeCell ref="I30:K30"/>
    <mergeCell ref="L30:M30"/>
    <mergeCell ref="E20:E25"/>
    <mergeCell ref="E26:E29"/>
    <mergeCell ref="F20:G21"/>
    <mergeCell ref="F22:G23"/>
    <mergeCell ref="F24:G25"/>
    <mergeCell ref="F27:G28"/>
    <mergeCell ref="F26:M26"/>
    <mergeCell ref="F29:M29"/>
    <mergeCell ref="H20:M20"/>
    <mergeCell ref="H21:M21"/>
    <mergeCell ref="H22:M22"/>
    <mergeCell ref="H27:M27"/>
    <mergeCell ref="H28:M28"/>
    <mergeCell ref="H23:M23"/>
    <mergeCell ref="H24:M24"/>
    <mergeCell ref="H25:M25"/>
    <mergeCell ref="D34:E35"/>
    <mergeCell ref="D37:E39"/>
    <mergeCell ref="J33:N33"/>
    <mergeCell ref="J34:N34"/>
    <mergeCell ref="J35:N35"/>
    <mergeCell ref="D36:H36"/>
    <mergeCell ref="J36:N36"/>
    <mergeCell ref="E30:H30"/>
    <mergeCell ref="D30:D32"/>
    <mergeCell ref="E31:H31"/>
    <mergeCell ref="E32:H32"/>
    <mergeCell ref="I31:K31"/>
    <mergeCell ref="D20:D29"/>
    <mergeCell ref="E8:F9"/>
    <mergeCell ref="E19:M19"/>
    <mergeCell ref="D10:D19"/>
    <mergeCell ref="E10:F12"/>
    <mergeCell ref="E13:F18"/>
    <mergeCell ref="G13:H15"/>
    <mergeCell ref="G16:H18"/>
    <mergeCell ref="I13:M13"/>
    <mergeCell ref="I14:M14"/>
    <mergeCell ref="I15:M15"/>
    <mergeCell ref="I16:M16"/>
    <mergeCell ref="I17:M17"/>
    <mergeCell ref="I18:M18"/>
    <mergeCell ref="G10:M10"/>
    <mergeCell ref="G11:M11"/>
    <mergeCell ref="G12:M12"/>
    <mergeCell ref="P2:P3"/>
    <mergeCell ref="O2:O3"/>
    <mergeCell ref="A2:B2"/>
    <mergeCell ref="C2:C3"/>
    <mergeCell ref="D2:N3"/>
    <mergeCell ref="D4:D9"/>
    <mergeCell ref="G5:M5"/>
    <mergeCell ref="G4:M4"/>
    <mergeCell ref="E4:F5"/>
    <mergeCell ref="G6:M6"/>
    <mergeCell ref="G7:M7"/>
    <mergeCell ref="G8:M8"/>
    <mergeCell ref="G9:M9"/>
    <mergeCell ref="E6:F7"/>
  </mergeCells>
  <phoneticPr fontId="1"/>
  <pageMargins left="0.70866141732283472" right="0.70866141732283472" top="0.74803149606299213" bottom="0.74803149606299213" header="0.31496062992125984" footer="0.31496062992125984"/>
  <pageSetup paperSize="9" scale="48" fitToHeight="0" orientation="portrait" cellComments="asDisplayed"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84" zoomScaleSheetLayoutView="100" workbookViewId="0"/>
  </sheetViews>
  <sheetFormatPr defaultRowHeight="12" x14ac:dyDescent="0.15"/>
  <cols>
    <col min="1" max="2" width="7.28515625" style="32" customWidth="1"/>
    <col min="3" max="3" width="40.140625" style="32" customWidth="1"/>
    <col min="4" max="4" width="15" style="32" customWidth="1"/>
    <col min="5" max="5" width="15.85546875" style="32" customWidth="1"/>
    <col min="6" max="6" width="30.42578125" style="32" customWidth="1"/>
    <col min="7" max="7" width="25.5703125" style="32" customWidth="1"/>
    <col min="8" max="8" width="8.42578125" style="32" customWidth="1"/>
    <col min="9" max="9" width="8.7109375" style="32" customWidth="1"/>
    <col min="10" max="10" width="8.140625" style="216" bestFit="1" customWidth="1"/>
    <col min="11" max="11" width="13" style="32" customWidth="1"/>
    <col min="12" max="12" width="9.140625" style="32" customWidth="1"/>
    <col min="13" max="13" width="11.7109375" style="32" customWidth="1"/>
    <col min="14" max="14" width="9.140625" style="43" customWidth="1"/>
    <col min="15" max="16384" width="9.140625" style="43"/>
  </cols>
  <sheetData>
    <row r="1" spans="1:13" s="40" customFormat="1" ht="24" customHeight="1" x14ac:dyDescent="0.15">
      <c r="A1" s="152" t="s">
        <v>29</v>
      </c>
      <c r="B1" s="33"/>
      <c r="C1" s="33"/>
      <c r="D1" s="33"/>
      <c r="E1" s="33"/>
      <c r="F1" s="33"/>
      <c r="G1" s="33"/>
      <c r="H1" s="33"/>
      <c r="I1" s="33"/>
      <c r="J1" s="153"/>
      <c r="K1" s="33"/>
      <c r="L1" s="33"/>
      <c r="M1" s="33"/>
    </row>
    <row r="2" spans="1:13" s="40" customFormat="1" ht="28.5" customHeight="1" x14ac:dyDescent="0.15">
      <c r="A2" s="96" t="s">
        <v>7</v>
      </c>
      <c r="B2" s="96"/>
      <c r="C2" s="96" t="s">
        <v>2</v>
      </c>
      <c r="D2" s="154" t="s">
        <v>4</v>
      </c>
      <c r="E2" s="155"/>
      <c r="F2" s="155"/>
      <c r="G2" s="155"/>
      <c r="H2" s="155"/>
      <c r="I2" s="155"/>
      <c r="J2" s="155"/>
      <c r="K2" s="156"/>
      <c r="L2" s="146" t="s">
        <v>10</v>
      </c>
      <c r="M2" s="93" t="s">
        <v>3</v>
      </c>
    </row>
    <row r="3" spans="1:13" s="40" customFormat="1" ht="28.5" customHeight="1" x14ac:dyDescent="0.15">
      <c r="A3" s="59" t="s">
        <v>8</v>
      </c>
      <c r="B3" s="59" t="s">
        <v>5</v>
      </c>
      <c r="C3" s="96"/>
      <c r="D3" s="157"/>
      <c r="E3" s="158"/>
      <c r="F3" s="158"/>
      <c r="G3" s="158"/>
      <c r="H3" s="158"/>
      <c r="I3" s="158"/>
      <c r="J3" s="158"/>
      <c r="K3" s="159"/>
      <c r="L3" s="146"/>
      <c r="M3" s="94"/>
    </row>
    <row r="4" spans="1:13" s="40" customFormat="1" ht="28.5" customHeight="1" x14ac:dyDescent="0.15">
      <c r="A4" s="59" t="s">
        <v>11</v>
      </c>
      <c r="B4" s="59">
        <v>1111</v>
      </c>
      <c r="C4" s="11" t="s">
        <v>279</v>
      </c>
      <c r="D4" s="95" t="s">
        <v>226</v>
      </c>
      <c r="E4" s="137" t="s">
        <v>227</v>
      </c>
      <c r="F4" s="137"/>
      <c r="G4" s="112"/>
      <c r="H4" s="113"/>
      <c r="I4" s="113"/>
      <c r="J4" s="113"/>
      <c r="K4" s="114"/>
      <c r="L4" s="49">
        <v>1798</v>
      </c>
      <c r="M4" s="51" t="s">
        <v>21</v>
      </c>
    </row>
    <row r="5" spans="1:13" s="40" customFormat="1" ht="28.5" customHeight="1" x14ac:dyDescent="0.15">
      <c r="A5" s="59" t="s">
        <v>11</v>
      </c>
      <c r="B5" s="59">
        <v>1112</v>
      </c>
      <c r="C5" s="11" t="s">
        <v>280</v>
      </c>
      <c r="D5" s="95"/>
      <c r="E5" s="137"/>
      <c r="F5" s="137"/>
      <c r="G5" s="112" t="s">
        <v>208</v>
      </c>
      <c r="H5" s="113"/>
      <c r="I5" s="113"/>
      <c r="J5" s="113"/>
      <c r="K5" s="114"/>
      <c r="L5" s="49">
        <v>59</v>
      </c>
      <c r="M5" s="51" t="s">
        <v>18</v>
      </c>
    </row>
    <row r="6" spans="1:13" s="40" customFormat="1" ht="28.5" customHeight="1" x14ac:dyDescent="0.15">
      <c r="A6" s="59" t="s">
        <v>11</v>
      </c>
      <c r="B6" s="59">
        <v>1121</v>
      </c>
      <c r="C6" s="11" t="s">
        <v>281</v>
      </c>
      <c r="D6" s="95"/>
      <c r="E6" s="137" t="s">
        <v>228</v>
      </c>
      <c r="F6" s="137"/>
      <c r="G6" s="112"/>
      <c r="H6" s="113"/>
      <c r="I6" s="113"/>
      <c r="J6" s="113"/>
      <c r="K6" s="114"/>
      <c r="L6" s="49">
        <v>3621</v>
      </c>
      <c r="M6" s="51" t="s">
        <v>21</v>
      </c>
    </row>
    <row r="7" spans="1:13" s="40" customFormat="1" ht="28.5" customHeight="1" x14ac:dyDescent="0.15">
      <c r="A7" s="59" t="s">
        <v>11</v>
      </c>
      <c r="B7" s="59">
        <v>1122</v>
      </c>
      <c r="C7" s="11" t="s">
        <v>282</v>
      </c>
      <c r="D7" s="95"/>
      <c r="E7" s="160"/>
      <c r="F7" s="160"/>
      <c r="G7" s="112" t="s">
        <v>208</v>
      </c>
      <c r="H7" s="113"/>
      <c r="I7" s="113"/>
      <c r="J7" s="113"/>
      <c r="K7" s="114"/>
      <c r="L7" s="49">
        <v>119</v>
      </c>
      <c r="M7" s="51" t="s">
        <v>18</v>
      </c>
    </row>
    <row r="8" spans="1:13" s="40" customFormat="1" ht="28.5" customHeight="1" x14ac:dyDescent="0.15">
      <c r="A8" s="59" t="s">
        <v>11</v>
      </c>
      <c r="B8" s="59">
        <v>1113</v>
      </c>
      <c r="C8" s="11" t="s">
        <v>283</v>
      </c>
      <c r="D8" s="95" t="s">
        <v>204</v>
      </c>
      <c r="E8" s="144" t="s">
        <v>225</v>
      </c>
      <c r="F8" s="145"/>
      <c r="G8" s="12" t="s">
        <v>98</v>
      </c>
      <c r="H8" s="12"/>
      <c r="I8" s="12"/>
      <c r="J8" s="161">
        <v>436</v>
      </c>
      <c r="K8" s="57" t="s">
        <v>66</v>
      </c>
      <c r="L8" s="49">
        <f t="shared" ref="L8:L41" si="0">J8</f>
        <v>436</v>
      </c>
      <c r="M8" s="96" t="s">
        <v>19</v>
      </c>
    </row>
    <row r="9" spans="1:13" s="40" customFormat="1" ht="28.5" customHeight="1" x14ac:dyDescent="0.15">
      <c r="A9" s="59" t="s">
        <v>11</v>
      </c>
      <c r="B9" s="59">
        <v>1123</v>
      </c>
      <c r="C9" s="11" t="s">
        <v>284</v>
      </c>
      <c r="D9" s="95"/>
      <c r="E9" s="162" t="s">
        <v>92</v>
      </c>
      <c r="F9" s="163"/>
      <c r="G9" s="135" t="s">
        <v>99</v>
      </c>
      <c r="H9" s="135"/>
      <c r="I9" s="12"/>
      <c r="J9" s="161">
        <v>447</v>
      </c>
      <c r="K9" s="57" t="s">
        <v>66</v>
      </c>
      <c r="L9" s="49">
        <f t="shared" si="0"/>
        <v>447</v>
      </c>
      <c r="M9" s="96"/>
    </row>
    <row r="10" spans="1:13" s="40" customFormat="1" ht="28.5" customHeight="1" x14ac:dyDescent="0.15">
      <c r="A10" s="59" t="s">
        <v>11</v>
      </c>
      <c r="B10" s="59" t="s">
        <v>182</v>
      </c>
      <c r="C10" s="11" t="s">
        <v>235</v>
      </c>
      <c r="D10" s="95" t="s">
        <v>202</v>
      </c>
      <c r="E10" s="95" t="s">
        <v>203</v>
      </c>
      <c r="F10" s="137" t="s">
        <v>225</v>
      </c>
      <c r="G10" s="164"/>
      <c r="H10" s="164"/>
      <c r="I10" s="12"/>
      <c r="J10" s="161">
        <v>18</v>
      </c>
      <c r="K10" s="57" t="s">
        <v>101</v>
      </c>
      <c r="L10" s="49">
        <v>-18</v>
      </c>
      <c r="M10" s="51" t="s">
        <v>21</v>
      </c>
    </row>
    <row r="11" spans="1:13" s="40" customFormat="1" ht="28.5" customHeight="1" x14ac:dyDescent="0.15">
      <c r="A11" s="59" t="s">
        <v>11</v>
      </c>
      <c r="B11" s="59" t="s">
        <v>184</v>
      </c>
      <c r="C11" s="11" t="s">
        <v>236</v>
      </c>
      <c r="D11" s="95"/>
      <c r="E11" s="95"/>
      <c r="F11" s="137"/>
      <c r="G11" s="144" t="s">
        <v>208</v>
      </c>
      <c r="H11" s="145"/>
      <c r="I11" s="145"/>
      <c r="J11" s="161">
        <v>1</v>
      </c>
      <c r="K11" s="57" t="s">
        <v>101</v>
      </c>
      <c r="L11" s="49">
        <v>-1</v>
      </c>
      <c r="M11" s="51" t="s">
        <v>18</v>
      </c>
    </row>
    <row r="12" spans="1:13" s="40" customFormat="1" ht="28.5" customHeight="1" x14ac:dyDescent="0.15">
      <c r="A12" s="59" t="s">
        <v>11</v>
      </c>
      <c r="B12" s="59" t="s">
        <v>185</v>
      </c>
      <c r="C12" s="11" t="s">
        <v>237</v>
      </c>
      <c r="D12" s="95"/>
      <c r="E12" s="95"/>
      <c r="F12" s="137" t="s">
        <v>248</v>
      </c>
      <c r="G12" s="164"/>
      <c r="H12" s="164"/>
      <c r="I12" s="12"/>
      <c r="J12" s="161">
        <v>36</v>
      </c>
      <c r="K12" s="57" t="s">
        <v>101</v>
      </c>
      <c r="L12" s="49">
        <v>-36</v>
      </c>
      <c r="M12" s="51" t="s">
        <v>21</v>
      </c>
    </row>
    <row r="13" spans="1:13" s="40" customFormat="1" ht="28.5" customHeight="1" x14ac:dyDescent="0.15">
      <c r="A13" s="59" t="s">
        <v>11</v>
      </c>
      <c r="B13" s="59" t="s">
        <v>186</v>
      </c>
      <c r="C13" s="11" t="s">
        <v>238</v>
      </c>
      <c r="D13" s="95"/>
      <c r="E13" s="95"/>
      <c r="F13" s="137"/>
      <c r="G13" s="144" t="s">
        <v>208</v>
      </c>
      <c r="H13" s="145"/>
      <c r="I13" s="145"/>
      <c r="J13" s="161">
        <v>1</v>
      </c>
      <c r="K13" s="57" t="s">
        <v>101</v>
      </c>
      <c r="L13" s="49">
        <v>-1</v>
      </c>
      <c r="M13" s="59" t="s">
        <v>18</v>
      </c>
    </row>
    <row r="14" spans="1:13" s="40" customFormat="1" ht="28.5" customHeight="1" x14ac:dyDescent="0.15">
      <c r="A14" s="59" t="s">
        <v>11</v>
      </c>
      <c r="B14" s="59" t="s">
        <v>187</v>
      </c>
      <c r="C14" s="11" t="s">
        <v>239</v>
      </c>
      <c r="D14" s="95"/>
      <c r="E14" s="95" t="s">
        <v>204</v>
      </c>
      <c r="F14" s="128" t="s">
        <v>225</v>
      </c>
      <c r="G14" s="129"/>
      <c r="H14" s="129"/>
      <c r="I14" s="129"/>
      <c r="J14" s="161">
        <v>4</v>
      </c>
      <c r="K14" s="57" t="s">
        <v>101</v>
      </c>
      <c r="L14" s="49">
        <v>-4</v>
      </c>
      <c r="M14" s="96" t="s">
        <v>223</v>
      </c>
    </row>
    <row r="15" spans="1:13" s="40" customFormat="1" ht="28.5" customHeight="1" x14ac:dyDescent="0.15">
      <c r="A15" s="59" t="s">
        <v>11</v>
      </c>
      <c r="B15" s="59" t="s">
        <v>188</v>
      </c>
      <c r="C15" s="11" t="s">
        <v>240</v>
      </c>
      <c r="D15" s="95"/>
      <c r="E15" s="95"/>
      <c r="F15" s="128" t="s">
        <v>248</v>
      </c>
      <c r="G15" s="129"/>
      <c r="H15" s="129"/>
      <c r="I15" s="129"/>
      <c r="J15" s="161">
        <v>4</v>
      </c>
      <c r="K15" s="57" t="s">
        <v>101</v>
      </c>
      <c r="L15" s="49">
        <v>-4</v>
      </c>
      <c r="M15" s="96"/>
    </row>
    <row r="16" spans="1:13" s="40" customFormat="1" ht="28.5" customHeight="1" x14ac:dyDescent="0.15">
      <c r="A16" s="59" t="s">
        <v>11</v>
      </c>
      <c r="B16" s="59" t="s">
        <v>229</v>
      </c>
      <c r="C16" s="11" t="s">
        <v>241</v>
      </c>
      <c r="D16" s="95" t="s">
        <v>247</v>
      </c>
      <c r="E16" s="95" t="s">
        <v>203</v>
      </c>
      <c r="F16" s="137" t="s">
        <v>225</v>
      </c>
      <c r="G16" s="149"/>
      <c r="H16" s="54"/>
      <c r="I16" s="12"/>
      <c r="J16" s="161">
        <v>18</v>
      </c>
      <c r="K16" s="57" t="s">
        <v>101</v>
      </c>
      <c r="L16" s="49">
        <v>-18</v>
      </c>
      <c r="M16" s="59" t="s">
        <v>21</v>
      </c>
    </row>
    <row r="17" spans="1:13" s="40" customFormat="1" ht="28.5" customHeight="1" x14ac:dyDescent="0.15">
      <c r="A17" s="59" t="s">
        <v>11</v>
      </c>
      <c r="B17" s="59" t="s">
        <v>230</v>
      </c>
      <c r="C17" s="11" t="s">
        <v>242</v>
      </c>
      <c r="D17" s="95"/>
      <c r="E17" s="95"/>
      <c r="F17" s="137"/>
      <c r="G17" s="144" t="s">
        <v>208</v>
      </c>
      <c r="H17" s="145"/>
      <c r="I17" s="145"/>
      <c r="J17" s="161">
        <v>1</v>
      </c>
      <c r="K17" s="57" t="s">
        <v>101</v>
      </c>
      <c r="L17" s="49">
        <v>-1</v>
      </c>
      <c r="M17" s="59" t="s">
        <v>18</v>
      </c>
    </row>
    <row r="18" spans="1:13" s="40" customFormat="1" ht="28.5" customHeight="1" x14ac:dyDescent="0.15">
      <c r="A18" s="59" t="s">
        <v>11</v>
      </c>
      <c r="B18" s="59" t="s">
        <v>231</v>
      </c>
      <c r="C18" s="11" t="s">
        <v>243</v>
      </c>
      <c r="D18" s="95"/>
      <c r="E18" s="95"/>
      <c r="F18" s="137" t="s">
        <v>248</v>
      </c>
      <c r="G18" s="164"/>
      <c r="H18" s="164"/>
      <c r="I18" s="12"/>
      <c r="J18" s="161">
        <v>36</v>
      </c>
      <c r="K18" s="57" t="s">
        <v>101</v>
      </c>
      <c r="L18" s="49">
        <v>-36</v>
      </c>
      <c r="M18" s="59" t="s">
        <v>21</v>
      </c>
    </row>
    <row r="19" spans="1:13" s="40" customFormat="1" ht="28.5" customHeight="1" x14ac:dyDescent="0.15">
      <c r="A19" s="59" t="s">
        <v>11</v>
      </c>
      <c r="B19" s="59" t="s">
        <v>232</v>
      </c>
      <c r="C19" s="11" t="s">
        <v>244</v>
      </c>
      <c r="D19" s="95"/>
      <c r="E19" s="95"/>
      <c r="F19" s="137"/>
      <c r="G19" s="144" t="s">
        <v>208</v>
      </c>
      <c r="H19" s="145"/>
      <c r="I19" s="145"/>
      <c r="J19" s="161">
        <v>1</v>
      </c>
      <c r="K19" s="57" t="s">
        <v>101</v>
      </c>
      <c r="L19" s="49">
        <v>-1</v>
      </c>
      <c r="M19" s="59" t="s">
        <v>18</v>
      </c>
    </row>
    <row r="20" spans="1:13" s="40" customFormat="1" ht="28.5" customHeight="1" x14ac:dyDescent="0.15">
      <c r="A20" s="59" t="s">
        <v>11</v>
      </c>
      <c r="B20" s="59" t="s">
        <v>233</v>
      </c>
      <c r="C20" s="11" t="s">
        <v>245</v>
      </c>
      <c r="D20" s="95"/>
      <c r="E20" s="95" t="s">
        <v>204</v>
      </c>
      <c r="F20" s="128" t="s">
        <v>225</v>
      </c>
      <c r="G20" s="129"/>
      <c r="H20" s="129"/>
      <c r="I20" s="129"/>
      <c r="J20" s="161">
        <v>4</v>
      </c>
      <c r="K20" s="57" t="s">
        <v>101</v>
      </c>
      <c r="L20" s="49">
        <v>-4</v>
      </c>
      <c r="M20" s="96" t="s">
        <v>223</v>
      </c>
    </row>
    <row r="21" spans="1:13" s="40" customFormat="1" ht="28.5" customHeight="1" x14ac:dyDescent="0.15">
      <c r="A21" s="59" t="s">
        <v>11</v>
      </c>
      <c r="B21" s="59" t="s">
        <v>234</v>
      </c>
      <c r="C21" s="11" t="s">
        <v>246</v>
      </c>
      <c r="D21" s="95"/>
      <c r="E21" s="95"/>
      <c r="F21" s="128" t="s">
        <v>248</v>
      </c>
      <c r="G21" s="129"/>
      <c r="H21" s="129"/>
      <c r="I21" s="129"/>
      <c r="J21" s="161">
        <v>4</v>
      </c>
      <c r="K21" s="57" t="s">
        <v>101</v>
      </c>
      <c r="L21" s="49">
        <v>-4</v>
      </c>
      <c r="M21" s="96"/>
    </row>
    <row r="22" spans="1:13" s="40" customFormat="1" ht="28.5" customHeight="1" x14ac:dyDescent="0.15">
      <c r="A22" s="59" t="s">
        <v>11</v>
      </c>
      <c r="B22" s="59">
        <v>6105</v>
      </c>
      <c r="C22" s="11" t="s">
        <v>20</v>
      </c>
      <c r="D22" s="165" t="s">
        <v>100</v>
      </c>
      <c r="E22" s="166"/>
      <c r="F22" s="167" t="s">
        <v>203</v>
      </c>
      <c r="G22" s="168" t="s">
        <v>30</v>
      </c>
      <c r="H22" s="169"/>
      <c r="I22" s="169"/>
      <c r="J22" s="47">
        <v>376</v>
      </c>
      <c r="K22" s="55" t="s">
        <v>101</v>
      </c>
      <c r="L22" s="48">
        <v>-376</v>
      </c>
      <c r="M22" s="115" t="s">
        <v>122</v>
      </c>
    </row>
    <row r="23" spans="1:13" s="40" customFormat="1" ht="28.5" customHeight="1" x14ac:dyDescent="0.15">
      <c r="A23" s="59" t="s">
        <v>11</v>
      </c>
      <c r="B23" s="59">
        <v>6106</v>
      </c>
      <c r="C23" s="11" t="s">
        <v>22</v>
      </c>
      <c r="D23" s="170"/>
      <c r="E23" s="171"/>
      <c r="F23" s="172"/>
      <c r="G23" s="168" t="s">
        <v>31</v>
      </c>
      <c r="H23" s="169"/>
      <c r="I23" s="169"/>
      <c r="J23" s="47">
        <v>752</v>
      </c>
      <c r="K23" s="55" t="s">
        <v>101</v>
      </c>
      <c r="L23" s="49">
        <v>-752</v>
      </c>
      <c r="M23" s="115"/>
    </row>
    <row r="24" spans="1:13" s="40" customFormat="1" ht="28.5" customHeight="1" x14ac:dyDescent="0.15">
      <c r="A24" s="59" t="s">
        <v>11</v>
      </c>
      <c r="B24" s="59">
        <v>6207</v>
      </c>
      <c r="C24" s="11" t="s">
        <v>249</v>
      </c>
      <c r="D24" s="173"/>
      <c r="E24" s="174"/>
      <c r="F24" s="175" t="s">
        <v>204</v>
      </c>
      <c r="G24" s="176"/>
      <c r="H24" s="176"/>
      <c r="I24" s="176"/>
      <c r="J24" s="47">
        <v>94</v>
      </c>
      <c r="K24" s="55" t="s">
        <v>101</v>
      </c>
      <c r="L24" s="49">
        <v>-94</v>
      </c>
      <c r="M24" s="177" t="s">
        <v>251</v>
      </c>
    </row>
    <row r="25" spans="1:13" s="40" customFormat="1" ht="28.5" customHeight="1" x14ac:dyDescent="0.15">
      <c r="A25" s="59" t="s">
        <v>11</v>
      </c>
      <c r="B25" s="59">
        <v>5612</v>
      </c>
      <c r="C25" s="11" t="s">
        <v>252</v>
      </c>
      <c r="D25" s="175" t="s">
        <v>253</v>
      </c>
      <c r="E25" s="176"/>
      <c r="F25" s="176"/>
      <c r="G25" s="176"/>
      <c r="H25" s="176"/>
      <c r="I25" s="176"/>
      <c r="J25" s="47">
        <v>47</v>
      </c>
      <c r="K25" s="55" t="s">
        <v>101</v>
      </c>
      <c r="L25" s="49">
        <v>-47</v>
      </c>
      <c r="M25" s="177" t="s">
        <v>250</v>
      </c>
    </row>
    <row r="26" spans="1:13" s="40" customFormat="1" ht="28.5" customHeight="1" x14ac:dyDescent="0.15">
      <c r="A26" s="59" t="s">
        <v>11</v>
      </c>
      <c r="B26" s="59">
        <v>5010</v>
      </c>
      <c r="C26" s="11" t="s">
        <v>23</v>
      </c>
      <c r="D26" s="178" t="s">
        <v>329</v>
      </c>
      <c r="E26" s="178"/>
      <c r="F26" s="178"/>
      <c r="G26" s="178"/>
      <c r="H26" s="130"/>
      <c r="I26" s="130"/>
      <c r="J26" s="47">
        <v>100</v>
      </c>
      <c r="K26" s="55" t="s">
        <v>68</v>
      </c>
      <c r="L26" s="49">
        <f t="shared" si="0"/>
        <v>100</v>
      </c>
      <c r="M26" s="116" t="s">
        <v>222</v>
      </c>
    </row>
    <row r="27" spans="1:13" s="40" customFormat="1" ht="28.5" customHeight="1" x14ac:dyDescent="0.15">
      <c r="A27" s="59" t="s">
        <v>11</v>
      </c>
      <c r="B27" s="59">
        <v>6109</v>
      </c>
      <c r="C27" s="11" t="s">
        <v>26</v>
      </c>
      <c r="D27" s="130" t="s">
        <v>123</v>
      </c>
      <c r="E27" s="105"/>
      <c r="F27" s="105"/>
      <c r="G27" s="105"/>
      <c r="H27" s="169"/>
      <c r="I27" s="169"/>
      <c r="J27" s="47">
        <v>240</v>
      </c>
      <c r="K27" s="55" t="s">
        <v>68</v>
      </c>
      <c r="L27" s="49">
        <f t="shared" ref="L27" si="1">J27</f>
        <v>240</v>
      </c>
      <c r="M27" s="117"/>
    </row>
    <row r="28" spans="1:13" s="40" customFormat="1" ht="28.5" customHeight="1" x14ac:dyDescent="0.15">
      <c r="A28" s="59" t="s">
        <v>11</v>
      </c>
      <c r="B28" s="59">
        <v>6116</v>
      </c>
      <c r="C28" s="11" t="s">
        <v>124</v>
      </c>
      <c r="D28" s="130" t="s">
        <v>125</v>
      </c>
      <c r="E28" s="105"/>
      <c r="F28" s="105"/>
      <c r="G28" s="105"/>
      <c r="H28" s="169"/>
      <c r="I28" s="169"/>
      <c r="J28" s="47">
        <v>50</v>
      </c>
      <c r="K28" s="55" t="s">
        <v>68</v>
      </c>
      <c r="L28" s="49">
        <v>50</v>
      </c>
      <c r="M28" s="117"/>
    </row>
    <row r="29" spans="1:13" s="40" customFormat="1" ht="28.5" customHeight="1" x14ac:dyDescent="0.15">
      <c r="A29" s="59" t="s">
        <v>11</v>
      </c>
      <c r="B29" s="59">
        <v>5003</v>
      </c>
      <c r="C29" s="11" t="s">
        <v>15</v>
      </c>
      <c r="D29" s="178" t="s">
        <v>126</v>
      </c>
      <c r="E29" s="178"/>
      <c r="F29" s="178"/>
      <c r="G29" s="178"/>
      <c r="H29" s="130"/>
      <c r="I29" s="130"/>
      <c r="J29" s="47">
        <v>200</v>
      </c>
      <c r="K29" s="55" t="s">
        <v>68</v>
      </c>
      <c r="L29" s="49">
        <f t="shared" si="0"/>
        <v>200</v>
      </c>
      <c r="M29" s="117"/>
    </row>
    <row r="30" spans="1:13" s="40" customFormat="1" ht="28.5" customHeight="1" x14ac:dyDescent="0.15">
      <c r="A30" s="59" t="s">
        <v>11</v>
      </c>
      <c r="B30" s="59">
        <v>5004</v>
      </c>
      <c r="C30" s="11" t="s">
        <v>127</v>
      </c>
      <c r="D30" s="128" t="s">
        <v>128</v>
      </c>
      <c r="E30" s="179"/>
      <c r="F30" s="169" t="s">
        <v>129</v>
      </c>
      <c r="G30" s="169"/>
      <c r="H30" s="169"/>
      <c r="I30" s="169"/>
      <c r="J30" s="47">
        <v>150</v>
      </c>
      <c r="K30" s="55" t="s">
        <v>68</v>
      </c>
      <c r="L30" s="49">
        <f t="shared" si="0"/>
        <v>150</v>
      </c>
      <c r="M30" s="117"/>
    </row>
    <row r="31" spans="1:13" s="40" customFormat="1" ht="28.5" customHeight="1" x14ac:dyDescent="0.15">
      <c r="A31" s="59" t="s">
        <v>11</v>
      </c>
      <c r="B31" s="59">
        <v>5011</v>
      </c>
      <c r="C31" s="11" t="s">
        <v>130</v>
      </c>
      <c r="D31" s="134"/>
      <c r="E31" s="180"/>
      <c r="F31" s="169" t="s">
        <v>131</v>
      </c>
      <c r="G31" s="169"/>
      <c r="H31" s="169"/>
      <c r="I31" s="169"/>
      <c r="J31" s="47">
        <v>160</v>
      </c>
      <c r="K31" s="55" t="s">
        <v>68</v>
      </c>
      <c r="L31" s="49">
        <f t="shared" ref="L31" si="2">J31</f>
        <v>160</v>
      </c>
      <c r="M31" s="117"/>
    </row>
    <row r="32" spans="1:13" s="40" customFormat="1" ht="28.5" customHeight="1" x14ac:dyDescent="0.15">
      <c r="A32" s="59" t="s">
        <v>11</v>
      </c>
      <c r="B32" s="59">
        <v>6310</v>
      </c>
      <c r="C32" s="11" t="s">
        <v>254</v>
      </c>
      <c r="D32" s="130" t="s">
        <v>255</v>
      </c>
      <c r="E32" s="105"/>
      <c r="F32" s="105"/>
      <c r="G32" s="105"/>
      <c r="H32" s="105"/>
      <c r="I32" s="105"/>
      <c r="J32" s="47">
        <v>480</v>
      </c>
      <c r="K32" s="55" t="s">
        <v>68</v>
      </c>
      <c r="L32" s="49">
        <v>480</v>
      </c>
      <c r="M32" s="117"/>
    </row>
    <row r="33" spans="1:13" s="40" customFormat="1" ht="28.5" customHeight="1" x14ac:dyDescent="0.15">
      <c r="A33" s="59" t="s">
        <v>11</v>
      </c>
      <c r="B33" s="59">
        <v>6011</v>
      </c>
      <c r="C33" s="11" t="s">
        <v>132</v>
      </c>
      <c r="D33" s="128" t="s">
        <v>330</v>
      </c>
      <c r="E33" s="179"/>
      <c r="F33" s="181" t="s">
        <v>136</v>
      </c>
      <c r="G33" s="178" t="s">
        <v>30</v>
      </c>
      <c r="H33" s="130"/>
      <c r="I33" s="130"/>
      <c r="J33" s="47">
        <v>88</v>
      </c>
      <c r="K33" s="55" t="s">
        <v>68</v>
      </c>
      <c r="L33" s="49">
        <f t="shared" si="0"/>
        <v>88</v>
      </c>
      <c r="M33" s="117"/>
    </row>
    <row r="34" spans="1:13" s="40" customFormat="1" ht="28.5" customHeight="1" x14ac:dyDescent="0.15">
      <c r="A34" s="59" t="s">
        <v>11</v>
      </c>
      <c r="B34" s="59">
        <v>6012</v>
      </c>
      <c r="C34" s="11" t="s">
        <v>133</v>
      </c>
      <c r="D34" s="132"/>
      <c r="E34" s="182"/>
      <c r="F34" s="183"/>
      <c r="G34" s="178" t="s">
        <v>37</v>
      </c>
      <c r="H34" s="130"/>
      <c r="I34" s="130"/>
      <c r="J34" s="47">
        <v>176</v>
      </c>
      <c r="K34" s="55" t="s">
        <v>68</v>
      </c>
      <c r="L34" s="49">
        <f t="shared" si="0"/>
        <v>176</v>
      </c>
      <c r="M34" s="117"/>
    </row>
    <row r="35" spans="1:13" s="40" customFormat="1" ht="28.5" customHeight="1" x14ac:dyDescent="0.15">
      <c r="A35" s="59" t="s">
        <v>11</v>
      </c>
      <c r="B35" s="59">
        <v>6107</v>
      </c>
      <c r="C35" s="11" t="s">
        <v>24</v>
      </c>
      <c r="D35" s="132"/>
      <c r="E35" s="182"/>
      <c r="F35" s="181" t="s">
        <v>148</v>
      </c>
      <c r="G35" s="178" t="s">
        <v>30</v>
      </c>
      <c r="H35" s="130"/>
      <c r="I35" s="130"/>
      <c r="J35" s="47">
        <v>72</v>
      </c>
      <c r="K35" s="55" t="s">
        <v>68</v>
      </c>
      <c r="L35" s="49">
        <f t="shared" si="0"/>
        <v>72</v>
      </c>
      <c r="M35" s="117"/>
    </row>
    <row r="36" spans="1:13" s="40" customFormat="1" ht="28.5" customHeight="1" x14ac:dyDescent="0.15">
      <c r="A36" s="59" t="s">
        <v>11</v>
      </c>
      <c r="B36" s="59">
        <v>6108</v>
      </c>
      <c r="C36" s="11" t="s">
        <v>25</v>
      </c>
      <c r="D36" s="132"/>
      <c r="E36" s="182"/>
      <c r="F36" s="183"/>
      <c r="G36" s="178" t="s">
        <v>37</v>
      </c>
      <c r="H36" s="130"/>
      <c r="I36" s="130"/>
      <c r="J36" s="47">
        <v>144</v>
      </c>
      <c r="K36" s="55" t="s">
        <v>68</v>
      </c>
      <c r="L36" s="49">
        <f t="shared" si="0"/>
        <v>144</v>
      </c>
      <c r="M36" s="117"/>
    </row>
    <row r="37" spans="1:13" s="40" customFormat="1" ht="28.5" customHeight="1" x14ac:dyDescent="0.15">
      <c r="A37" s="59" t="s">
        <v>11</v>
      </c>
      <c r="B37" s="59">
        <v>6103</v>
      </c>
      <c r="C37" s="11" t="s">
        <v>134</v>
      </c>
      <c r="D37" s="132"/>
      <c r="E37" s="182"/>
      <c r="F37" s="181" t="s">
        <v>158</v>
      </c>
      <c r="G37" s="178" t="s">
        <v>30</v>
      </c>
      <c r="H37" s="130"/>
      <c r="I37" s="130"/>
      <c r="J37" s="47">
        <v>24</v>
      </c>
      <c r="K37" s="55" t="s">
        <v>68</v>
      </c>
      <c r="L37" s="49">
        <f t="shared" ref="L37:L39" si="3">J37</f>
        <v>24</v>
      </c>
      <c r="M37" s="117"/>
    </row>
    <row r="38" spans="1:13" s="40" customFormat="1" ht="28.5" customHeight="1" x14ac:dyDescent="0.15">
      <c r="A38" s="59" t="s">
        <v>11</v>
      </c>
      <c r="B38" s="59">
        <v>6104</v>
      </c>
      <c r="C38" s="11" t="s">
        <v>135</v>
      </c>
      <c r="D38" s="134"/>
      <c r="E38" s="180"/>
      <c r="F38" s="183"/>
      <c r="G38" s="178" t="s">
        <v>37</v>
      </c>
      <c r="H38" s="130"/>
      <c r="I38" s="130"/>
      <c r="J38" s="47">
        <v>48</v>
      </c>
      <c r="K38" s="55" t="s">
        <v>68</v>
      </c>
      <c r="L38" s="49">
        <f t="shared" si="3"/>
        <v>48</v>
      </c>
      <c r="M38" s="117"/>
    </row>
    <row r="39" spans="1:13" s="40" customFormat="1" ht="28.5" customHeight="1" x14ac:dyDescent="0.15">
      <c r="A39" s="59" t="s">
        <v>11</v>
      </c>
      <c r="B39" s="59">
        <v>4001</v>
      </c>
      <c r="C39" s="11" t="s">
        <v>137</v>
      </c>
      <c r="D39" s="128" t="s">
        <v>331</v>
      </c>
      <c r="E39" s="179"/>
      <c r="F39" s="130" t="s">
        <v>138</v>
      </c>
      <c r="G39" s="105"/>
      <c r="H39" s="105"/>
      <c r="I39" s="54"/>
      <c r="J39" s="47">
        <v>100</v>
      </c>
      <c r="K39" s="55" t="s">
        <v>68</v>
      </c>
      <c r="L39" s="49">
        <f t="shared" si="3"/>
        <v>100</v>
      </c>
      <c r="M39" s="117"/>
    </row>
    <row r="40" spans="1:13" s="40" customFormat="1" ht="28.5" customHeight="1" x14ac:dyDescent="0.15">
      <c r="A40" s="59" t="s">
        <v>11</v>
      </c>
      <c r="B40" s="59">
        <v>4002</v>
      </c>
      <c r="C40" s="11" t="s">
        <v>256</v>
      </c>
      <c r="D40" s="132"/>
      <c r="E40" s="182"/>
      <c r="F40" s="184" t="s">
        <v>139</v>
      </c>
      <c r="G40" s="169"/>
      <c r="H40" s="54"/>
      <c r="I40" s="54"/>
      <c r="J40" s="47">
        <v>200</v>
      </c>
      <c r="K40" s="55" t="s">
        <v>68</v>
      </c>
      <c r="L40" s="49">
        <f t="shared" si="0"/>
        <v>200</v>
      </c>
      <c r="M40" s="118"/>
    </row>
    <row r="41" spans="1:13" s="40" customFormat="1" ht="28.5" customHeight="1" x14ac:dyDescent="0.15">
      <c r="A41" s="59" t="s">
        <v>11</v>
      </c>
      <c r="B41" s="59">
        <v>6200</v>
      </c>
      <c r="C41" s="11" t="s">
        <v>140</v>
      </c>
      <c r="D41" s="128" t="s">
        <v>332</v>
      </c>
      <c r="E41" s="179"/>
      <c r="F41" s="130" t="s">
        <v>141</v>
      </c>
      <c r="G41" s="105"/>
      <c r="H41" s="105"/>
      <c r="I41" s="105"/>
      <c r="J41" s="47">
        <v>20</v>
      </c>
      <c r="K41" s="55" t="s">
        <v>68</v>
      </c>
      <c r="L41" s="49">
        <f t="shared" si="0"/>
        <v>20</v>
      </c>
      <c r="M41" s="116" t="s">
        <v>6</v>
      </c>
    </row>
    <row r="42" spans="1:13" s="40" customFormat="1" ht="28.5" customHeight="1" x14ac:dyDescent="0.15">
      <c r="A42" s="59" t="s">
        <v>11</v>
      </c>
      <c r="B42" s="59">
        <v>6201</v>
      </c>
      <c r="C42" s="11" t="s">
        <v>143</v>
      </c>
      <c r="D42" s="134"/>
      <c r="E42" s="180"/>
      <c r="F42" s="130" t="s">
        <v>142</v>
      </c>
      <c r="G42" s="105"/>
      <c r="H42" s="105"/>
      <c r="I42" s="105"/>
      <c r="J42" s="47">
        <v>5</v>
      </c>
      <c r="K42" s="55" t="s">
        <v>68</v>
      </c>
      <c r="L42" s="49">
        <f t="shared" ref="L42:L43" si="4">J42</f>
        <v>5</v>
      </c>
      <c r="M42" s="118"/>
    </row>
    <row r="43" spans="1:13" s="40" customFormat="1" ht="28.5" customHeight="1" x14ac:dyDescent="0.15">
      <c r="A43" s="59" t="s">
        <v>11</v>
      </c>
      <c r="B43" s="59">
        <v>6311</v>
      </c>
      <c r="C43" s="11" t="s">
        <v>144</v>
      </c>
      <c r="D43" s="130" t="s">
        <v>333</v>
      </c>
      <c r="E43" s="105"/>
      <c r="F43" s="105"/>
      <c r="G43" s="105"/>
      <c r="H43" s="105"/>
      <c r="I43" s="105"/>
      <c r="J43" s="47">
        <v>40</v>
      </c>
      <c r="K43" s="55" t="s">
        <v>68</v>
      </c>
      <c r="L43" s="49">
        <f t="shared" si="4"/>
        <v>40</v>
      </c>
      <c r="M43" s="116" t="s">
        <v>62</v>
      </c>
    </row>
    <row r="44" spans="1:13" s="40" customFormat="1" ht="28.5" customHeight="1" x14ac:dyDescent="0.15">
      <c r="A44" s="59" t="s">
        <v>11</v>
      </c>
      <c r="B44" s="59">
        <v>6100</v>
      </c>
      <c r="C44" s="11" t="s">
        <v>27</v>
      </c>
      <c r="D44" s="128" t="s">
        <v>334</v>
      </c>
      <c r="E44" s="179"/>
      <c r="F44" s="185" t="s">
        <v>38</v>
      </c>
      <c r="G44" s="38"/>
      <c r="H44" s="186" t="s">
        <v>85</v>
      </c>
      <c r="I44" s="186"/>
      <c r="J44" s="186"/>
      <c r="K44" s="38" t="s">
        <v>84</v>
      </c>
      <c r="L44" s="27"/>
      <c r="M44" s="117"/>
    </row>
    <row r="45" spans="1:13" s="40" customFormat="1" ht="28.5" customHeight="1" x14ac:dyDescent="0.15">
      <c r="A45" s="59" t="s">
        <v>11</v>
      </c>
      <c r="B45" s="59">
        <v>6110</v>
      </c>
      <c r="C45" s="11" t="s">
        <v>28</v>
      </c>
      <c r="D45" s="132"/>
      <c r="E45" s="182"/>
      <c r="F45" s="17" t="s">
        <v>14</v>
      </c>
      <c r="G45" s="38"/>
      <c r="H45" s="186" t="s">
        <v>105</v>
      </c>
      <c r="I45" s="186"/>
      <c r="J45" s="186"/>
      <c r="K45" s="38" t="s">
        <v>84</v>
      </c>
      <c r="L45" s="27"/>
      <c r="M45" s="117"/>
    </row>
    <row r="46" spans="1:13" s="40" customFormat="1" ht="28.5" customHeight="1" x14ac:dyDescent="0.15">
      <c r="A46" s="59" t="s">
        <v>11</v>
      </c>
      <c r="B46" s="59">
        <v>6111</v>
      </c>
      <c r="C46" s="11" t="s">
        <v>9</v>
      </c>
      <c r="D46" s="132"/>
      <c r="E46" s="182"/>
      <c r="F46" s="17" t="s">
        <v>39</v>
      </c>
      <c r="G46" s="38"/>
      <c r="H46" s="186" t="s">
        <v>83</v>
      </c>
      <c r="I46" s="186"/>
      <c r="J46" s="186"/>
      <c r="K46" s="38" t="s">
        <v>84</v>
      </c>
      <c r="L46" s="27"/>
      <c r="M46" s="117"/>
    </row>
    <row r="47" spans="1:13" s="40" customFormat="1" ht="28.5" customHeight="1" x14ac:dyDescent="0.15">
      <c r="A47" s="59" t="s">
        <v>11</v>
      </c>
      <c r="B47" s="59">
        <v>6118</v>
      </c>
      <c r="C47" s="11" t="s">
        <v>102</v>
      </c>
      <c r="D47" s="128" t="s">
        <v>335</v>
      </c>
      <c r="E47" s="179"/>
      <c r="F47" s="130" t="s">
        <v>160</v>
      </c>
      <c r="G47" s="105"/>
      <c r="H47" s="186" t="s">
        <v>104</v>
      </c>
      <c r="I47" s="186"/>
      <c r="J47" s="186"/>
      <c r="K47" s="38" t="s">
        <v>84</v>
      </c>
      <c r="L47" s="27"/>
      <c r="M47" s="117"/>
    </row>
    <row r="48" spans="1:13" s="40" customFormat="1" ht="28.5" customHeight="1" x14ac:dyDescent="0.15">
      <c r="A48" s="59" t="s">
        <v>11</v>
      </c>
      <c r="B48" s="59">
        <v>6119</v>
      </c>
      <c r="C48" s="11" t="s">
        <v>103</v>
      </c>
      <c r="D48" s="132"/>
      <c r="E48" s="182"/>
      <c r="F48" s="128" t="s">
        <v>161</v>
      </c>
      <c r="G48" s="129"/>
      <c r="H48" s="186" t="s">
        <v>121</v>
      </c>
      <c r="I48" s="186"/>
      <c r="J48" s="186"/>
      <c r="K48" s="38" t="s">
        <v>84</v>
      </c>
      <c r="L48" s="27"/>
      <c r="M48" s="117"/>
    </row>
    <row r="49" spans="1:14" s="40" customFormat="1" ht="28.5" customHeight="1" x14ac:dyDescent="0.15">
      <c r="A49" s="59" t="s">
        <v>11</v>
      </c>
      <c r="B49" s="59">
        <v>6114</v>
      </c>
      <c r="C49" s="11" t="s">
        <v>168</v>
      </c>
      <c r="D49" s="130" t="s">
        <v>336</v>
      </c>
      <c r="E49" s="105"/>
      <c r="F49" s="105"/>
      <c r="G49" s="105"/>
      <c r="H49" s="186" t="s">
        <v>170</v>
      </c>
      <c r="I49" s="186"/>
      <c r="J49" s="186"/>
      <c r="K49" s="38" t="s">
        <v>84</v>
      </c>
      <c r="L49" s="27"/>
      <c r="M49" s="118"/>
    </row>
    <row r="50" spans="1:14" s="42" customFormat="1" ht="28.5" customHeight="1" x14ac:dyDescent="0.2">
      <c r="A50" s="187" t="s">
        <v>35</v>
      </c>
      <c r="B50" s="188"/>
      <c r="C50" s="189"/>
      <c r="D50" s="190"/>
      <c r="E50" s="190"/>
      <c r="F50" s="191"/>
      <c r="G50" s="191"/>
      <c r="H50" s="191"/>
      <c r="I50" s="192"/>
      <c r="J50" s="193"/>
      <c r="K50" s="192"/>
      <c r="L50" s="194"/>
      <c r="M50" s="191"/>
      <c r="N50" s="41"/>
    </row>
    <row r="51" spans="1:14" s="40" customFormat="1" ht="28.5" customHeight="1" x14ac:dyDescent="0.15">
      <c r="A51" s="96" t="s">
        <v>7</v>
      </c>
      <c r="B51" s="96"/>
      <c r="C51" s="96" t="s">
        <v>2</v>
      </c>
      <c r="D51" s="154" t="s">
        <v>4</v>
      </c>
      <c r="E51" s="155"/>
      <c r="F51" s="155"/>
      <c r="G51" s="155"/>
      <c r="H51" s="155"/>
      <c r="I51" s="155"/>
      <c r="J51" s="155"/>
      <c r="K51" s="156"/>
      <c r="L51" s="146" t="s">
        <v>10</v>
      </c>
      <c r="M51" s="93" t="s">
        <v>3</v>
      </c>
    </row>
    <row r="52" spans="1:14" s="40" customFormat="1" ht="28.5" customHeight="1" x14ac:dyDescent="0.15">
      <c r="A52" s="59" t="s">
        <v>8</v>
      </c>
      <c r="B52" s="59" t="s">
        <v>5</v>
      </c>
      <c r="C52" s="96"/>
      <c r="D52" s="157"/>
      <c r="E52" s="158"/>
      <c r="F52" s="158"/>
      <c r="G52" s="158"/>
      <c r="H52" s="158"/>
      <c r="I52" s="158"/>
      <c r="J52" s="158"/>
      <c r="K52" s="159"/>
      <c r="L52" s="146"/>
      <c r="M52" s="94"/>
    </row>
    <row r="53" spans="1:14" s="40" customFormat="1" ht="28.5" customHeight="1" x14ac:dyDescent="0.15">
      <c r="A53" s="59" t="s">
        <v>11</v>
      </c>
      <c r="B53" s="59">
        <v>8001</v>
      </c>
      <c r="C53" s="11" t="s">
        <v>285</v>
      </c>
      <c r="D53" s="95" t="s">
        <v>226</v>
      </c>
      <c r="E53" s="95"/>
      <c r="F53" s="195" t="s">
        <v>1</v>
      </c>
      <c r="G53" s="196"/>
      <c r="H53" s="197">
        <v>1798</v>
      </c>
      <c r="I53" s="55" t="s">
        <v>87</v>
      </c>
      <c r="J53" s="112" t="s">
        <v>35</v>
      </c>
      <c r="K53" s="114"/>
      <c r="L53" s="198">
        <f>H53*$K$55</f>
        <v>1258.5999999999999</v>
      </c>
      <c r="M53" s="51" t="s">
        <v>21</v>
      </c>
    </row>
    <row r="54" spans="1:14" s="40" customFormat="1" ht="28.5" customHeight="1" x14ac:dyDescent="0.15">
      <c r="A54" s="59" t="s">
        <v>11</v>
      </c>
      <c r="B54" s="59">
        <v>8002</v>
      </c>
      <c r="C54" s="11" t="s">
        <v>286</v>
      </c>
      <c r="D54" s="95"/>
      <c r="E54" s="95"/>
      <c r="F54" s="199"/>
      <c r="G54" s="200"/>
      <c r="H54" s="197">
        <v>59</v>
      </c>
      <c r="I54" s="55" t="s">
        <v>87</v>
      </c>
      <c r="J54" s="201"/>
      <c r="K54" s="202"/>
      <c r="L54" s="198">
        <f t="shared" ref="L54:L58" si="5">H54*$K$55</f>
        <v>41.3</v>
      </c>
      <c r="M54" s="51" t="s">
        <v>18</v>
      </c>
    </row>
    <row r="55" spans="1:14" s="40" customFormat="1" ht="28.5" customHeight="1" x14ac:dyDescent="0.15">
      <c r="A55" s="59" t="s">
        <v>11</v>
      </c>
      <c r="B55" s="59">
        <v>8011</v>
      </c>
      <c r="C55" s="11" t="s">
        <v>287</v>
      </c>
      <c r="D55" s="95"/>
      <c r="E55" s="95"/>
      <c r="F55" s="195" t="s">
        <v>41</v>
      </c>
      <c r="G55" s="196"/>
      <c r="H55" s="197">
        <v>3621</v>
      </c>
      <c r="I55" s="55" t="s">
        <v>87</v>
      </c>
      <c r="J55" s="203" t="s">
        <v>86</v>
      </c>
      <c r="K55" s="204">
        <v>0.7</v>
      </c>
      <c r="L55" s="198">
        <f t="shared" si="5"/>
        <v>2534.6999999999998</v>
      </c>
      <c r="M55" s="51" t="s">
        <v>21</v>
      </c>
    </row>
    <row r="56" spans="1:14" s="40" customFormat="1" ht="28.5" customHeight="1" x14ac:dyDescent="0.15">
      <c r="A56" s="59" t="s">
        <v>11</v>
      </c>
      <c r="B56" s="59">
        <v>8012</v>
      </c>
      <c r="C56" s="11" t="s">
        <v>288</v>
      </c>
      <c r="D56" s="95"/>
      <c r="E56" s="95"/>
      <c r="F56" s="199"/>
      <c r="G56" s="200"/>
      <c r="H56" s="197">
        <v>119</v>
      </c>
      <c r="I56" s="55" t="s">
        <v>87</v>
      </c>
      <c r="J56" s="203"/>
      <c r="K56" s="205"/>
      <c r="L56" s="198">
        <f t="shared" si="5"/>
        <v>83.3</v>
      </c>
      <c r="M56" s="51" t="s">
        <v>18</v>
      </c>
    </row>
    <row r="57" spans="1:14" s="40" customFormat="1" ht="28.5" customHeight="1" x14ac:dyDescent="0.15">
      <c r="A57" s="59" t="s">
        <v>11</v>
      </c>
      <c r="B57" s="59">
        <v>8003</v>
      </c>
      <c r="C57" s="11" t="s">
        <v>289</v>
      </c>
      <c r="D57" s="95" t="s">
        <v>204</v>
      </c>
      <c r="E57" s="95"/>
      <c r="F57" s="17" t="s">
        <v>90</v>
      </c>
      <c r="G57" s="206" t="s">
        <v>91</v>
      </c>
      <c r="H57" s="207">
        <v>436</v>
      </c>
      <c r="I57" s="55" t="s">
        <v>87</v>
      </c>
      <c r="J57" s="203"/>
      <c r="K57" s="205"/>
      <c r="L57" s="198">
        <f t="shared" si="5"/>
        <v>305.2</v>
      </c>
      <c r="M57" s="96" t="s">
        <v>19</v>
      </c>
    </row>
    <row r="58" spans="1:14" s="40" customFormat="1" ht="28.5" customHeight="1" x14ac:dyDescent="0.15">
      <c r="A58" s="59" t="s">
        <v>11</v>
      </c>
      <c r="B58" s="59">
        <v>8013</v>
      </c>
      <c r="C58" s="11" t="s">
        <v>290</v>
      </c>
      <c r="D58" s="95"/>
      <c r="E58" s="95"/>
      <c r="F58" s="168" t="s">
        <v>92</v>
      </c>
      <c r="G58" s="206" t="s">
        <v>93</v>
      </c>
      <c r="H58" s="208">
        <v>447</v>
      </c>
      <c r="I58" s="55" t="s">
        <v>87</v>
      </c>
      <c r="J58" s="209"/>
      <c r="K58" s="210"/>
      <c r="L58" s="198">
        <f t="shared" si="5"/>
        <v>312.89999999999998</v>
      </c>
      <c r="M58" s="96"/>
    </row>
    <row r="59" spans="1:14" s="42" customFormat="1" ht="28.5" customHeight="1" x14ac:dyDescent="0.2">
      <c r="A59" s="187" t="s">
        <v>12</v>
      </c>
      <c r="B59" s="188"/>
      <c r="C59" s="191"/>
      <c r="D59" s="190"/>
      <c r="E59" s="190"/>
      <c r="F59" s="191"/>
      <c r="G59" s="191"/>
      <c r="H59" s="191"/>
      <c r="I59" s="191"/>
      <c r="J59" s="211"/>
      <c r="K59" s="191"/>
      <c r="L59" s="194"/>
      <c r="M59" s="191"/>
      <c r="N59" s="41"/>
    </row>
    <row r="60" spans="1:14" s="40" customFormat="1" ht="28.5" customHeight="1" x14ac:dyDescent="0.15">
      <c r="A60" s="96" t="s">
        <v>7</v>
      </c>
      <c r="B60" s="96"/>
      <c r="C60" s="96" t="s">
        <v>2</v>
      </c>
      <c r="D60" s="154" t="s">
        <v>4</v>
      </c>
      <c r="E60" s="155"/>
      <c r="F60" s="155"/>
      <c r="G60" s="155"/>
      <c r="H60" s="155"/>
      <c r="I60" s="155"/>
      <c r="J60" s="155"/>
      <c r="K60" s="156"/>
      <c r="L60" s="146" t="s">
        <v>10</v>
      </c>
      <c r="M60" s="93" t="s">
        <v>3</v>
      </c>
    </row>
    <row r="61" spans="1:14" s="40" customFormat="1" ht="28.5" customHeight="1" x14ac:dyDescent="0.15">
      <c r="A61" s="59" t="s">
        <v>8</v>
      </c>
      <c r="B61" s="59" t="s">
        <v>5</v>
      </c>
      <c r="C61" s="96"/>
      <c r="D61" s="157"/>
      <c r="E61" s="158"/>
      <c r="F61" s="158"/>
      <c r="G61" s="158"/>
      <c r="H61" s="158"/>
      <c r="I61" s="158"/>
      <c r="J61" s="158"/>
      <c r="K61" s="159"/>
      <c r="L61" s="146"/>
      <c r="M61" s="94"/>
    </row>
    <row r="62" spans="1:14" s="40" customFormat="1" ht="28.5" customHeight="1" x14ac:dyDescent="0.15">
      <c r="A62" s="59" t="s">
        <v>11</v>
      </c>
      <c r="B62" s="59">
        <v>9001</v>
      </c>
      <c r="C62" s="11" t="s">
        <v>291</v>
      </c>
      <c r="D62" s="95" t="s">
        <v>226</v>
      </c>
      <c r="E62" s="95"/>
      <c r="F62" s="195" t="s">
        <v>1</v>
      </c>
      <c r="G62" s="196"/>
      <c r="H62" s="212">
        <v>1798</v>
      </c>
      <c r="I62" s="213" t="s">
        <v>66</v>
      </c>
      <c r="J62" s="112" t="s">
        <v>89</v>
      </c>
      <c r="K62" s="114"/>
      <c r="L62" s="198">
        <f>H62*$K$64</f>
        <v>1258.5999999999999</v>
      </c>
      <c r="M62" s="51" t="s">
        <v>21</v>
      </c>
    </row>
    <row r="63" spans="1:14" s="40" customFormat="1" ht="28.5" customHeight="1" x14ac:dyDescent="0.15">
      <c r="A63" s="59" t="s">
        <v>11</v>
      </c>
      <c r="B63" s="59">
        <v>9002</v>
      </c>
      <c r="C63" s="11" t="s">
        <v>292</v>
      </c>
      <c r="D63" s="95"/>
      <c r="E63" s="95"/>
      <c r="F63" s="199"/>
      <c r="G63" s="200"/>
      <c r="H63" s="212">
        <v>59</v>
      </c>
      <c r="I63" s="213" t="s">
        <v>66</v>
      </c>
      <c r="J63" s="201"/>
      <c r="K63" s="202"/>
      <c r="L63" s="198">
        <f t="shared" ref="L63:L67" si="6">H63*$K$64</f>
        <v>41.3</v>
      </c>
      <c r="M63" s="51" t="s">
        <v>18</v>
      </c>
    </row>
    <row r="64" spans="1:14" s="40" customFormat="1" ht="28.5" customHeight="1" x14ac:dyDescent="0.15">
      <c r="A64" s="59" t="s">
        <v>11</v>
      </c>
      <c r="B64" s="59">
        <v>9011</v>
      </c>
      <c r="C64" s="11" t="s">
        <v>293</v>
      </c>
      <c r="D64" s="95"/>
      <c r="E64" s="95"/>
      <c r="F64" s="195" t="s">
        <v>41</v>
      </c>
      <c r="G64" s="196"/>
      <c r="H64" s="212">
        <v>3621</v>
      </c>
      <c r="I64" s="213" t="s">
        <v>66</v>
      </c>
      <c r="J64" s="214" t="s">
        <v>88</v>
      </c>
      <c r="K64" s="204">
        <v>0.7</v>
      </c>
      <c r="L64" s="198">
        <f t="shared" si="6"/>
        <v>2534.6999999999998</v>
      </c>
      <c r="M64" s="51" t="s">
        <v>21</v>
      </c>
    </row>
    <row r="65" spans="1:13" s="40" customFormat="1" ht="28.5" customHeight="1" x14ac:dyDescent="0.15">
      <c r="A65" s="59" t="s">
        <v>11</v>
      </c>
      <c r="B65" s="59">
        <v>9012</v>
      </c>
      <c r="C65" s="11" t="s">
        <v>294</v>
      </c>
      <c r="D65" s="95"/>
      <c r="E65" s="95"/>
      <c r="F65" s="199"/>
      <c r="G65" s="200"/>
      <c r="H65" s="212">
        <v>119</v>
      </c>
      <c r="I65" s="213" t="s">
        <v>66</v>
      </c>
      <c r="J65" s="214"/>
      <c r="K65" s="205"/>
      <c r="L65" s="198">
        <f t="shared" si="6"/>
        <v>83.3</v>
      </c>
      <c r="M65" s="51" t="s">
        <v>18</v>
      </c>
    </row>
    <row r="66" spans="1:13" s="40" customFormat="1" ht="28.5" customHeight="1" x14ac:dyDescent="0.15">
      <c r="A66" s="59" t="s">
        <v>11</v>
      </c>
      <c r="B66" s="59">
        <v>9003</v>
      </c>
      <c r="C66" s="11" t="s">
        <v>295</v>
      </c>
      <c r="D66" s="95" t="s">
        <v>204</v>
      </c>
      <c r="E66" s="95"/>
      <c r="F66" s="17" t="s">
        <v>94</v>
      </c>
      <c r="G66" s="206" t="s">
        <v>95</v>
      </c>
      <c r="H66" s="212">
        <v>436</v>
      </c>
      <c r="I66" s="213" t="s">
        <v>66</v>
      </c>
      <c r="J66" s="214"/>
      <c r="K66" s="205"/>
      <c r="L66" s="198">
        <f t="shared" si="6"/>
        <v>305.2</v>
      </c>
      <c r="M66" s="115" t="s">
        <v>19</v>
      </c>
    </row>
    <row r="67" spans="1:13" s="40" customFormat="1" ht="28.5" customHeight="1" x14ac:dyDescent="0.15">
      <c r="A67" s="59" t="s">
        <v>11</v>
      </c>
      <c r="B67" s="59">
        <v>9013</v>
      </c>
      <c r="C67" s="11" t="s">
        <v>296</v>
      </c>
      <c r="D67" s="95"/>
      <c r="E67" s="95"/>
      <c r="F67" s="168" t="s">
        <v>96</v>
      </c>
      <c r="G67" s="206" t="s">
        <v>97</v>
      </c>
      <c r="H67" s="212">
        <v>447</v>
      </c>
      <c r="I67" s="213" t="s">
        <v>66</v>
      </c>
      <c r="J67" s="215"/>
      <c r="K67" s="210"/>
      <c r="L67" s="198">
        <f t="shared" si="6"/>
        <v>312.89999999999998</v>
      </c>
      <c r="M67" s="115"/>
    </row>
  </sheetData>
  <mergeCells count="100">
    <mergeCell ref="D25:I25"/>
    <mergeCell ref="D32:I32"/>
    <mergeCell ref="M26:M40"/>
    <mergeCell ref="D53:E56"/>
    <mergeCell ref="D57:E58"/>
    <mergeCell ref="M43:M49"/>
    <mergeCell ref="D41:E42"/>
    <mergeCell ref="F41:I41"/>
    <mergeCell ref="M41:M42"/>
    <mergeCell ref="F42:I42"/>
    <mergeCell ref="H44:J44"/>
    <mergeCell ref="H45:J45"/>
    <mergeCell ref="H46:J46"/>
    <mergeCell ref="H47:J47"/>
    <mergeCell ref="H49:J49"/>
    <mergeCell ref="F47:G47"/>
    <mergeCell ref="D22:E24"/>
    <mergeCell ref="F22:F23"/>
    <mergeCell ref="F24:I24"/>
    <mergeCell ref="M22:M23"/>
    <mergeCell ref="E16:E19"/>
    <mergeCell ref="E20:E21"/>
    <mergeCell ref="M14:M15"/>
    <mergeCell ref="M20:M21"/>
    <mergeCell ref="G11:I11"/>
    <mergeCell ref="G13:I13"/>
    <mergeCell ref="F14:I14"/>
    <mergeCell ref="F15:I15"/>
    <mergeCell ref="F16:F17"/>
    <mergeCell ref="G17:I17"/>
    <mergeCell ref="F18:F19"/>
    <mergeCell ref="G19:I19"/>
    <mergeCell ref="F20:I20"/>
    <mergeCell ref="F21:I21"/>
    <mergeCell ref="H48:J48"/>
    <mergeCell ref="D47:E48"/>
    <mergeCell ref="D49:G49"/>
    <mergeCell ref="M66:M67"/>
    <mergeCell ref="F55:G56"/>
    <mergeCell ref="M57:M58"/>
    <mergeCell ref="M60:M61"/>
    <mergeCell ref="L60:L61"/>
    <mergeCell ref="J62:K63"/>
    <mergeCell ref="L51:L52"/>
    <mergeCell ref="M51:M52"/>
    <mergeCell ref="F64:G65"/>
    <mergeCell ref="D66:E67"/>
    <mergeCell ref="G35:I35"/>
    <mergeCell ref="G36:I36"/>
    <mergeCell ref="D26:I26"/>
    <mergeCell ref="D29:I29"/>
    <mergeCell ref="D27:G27"/>
    <mergeCell ref="D28:G28"/>
    <mergeCell ref="D30:E31"/>
    <mergeCell ref="L2:L3"/>
    <mergeCell ref="M2:M3"/>
    <mergeCell ref="M8:M9"/>
    <mergeCell ref="G9:H9"/>
    <mergeCell ref="D4:D7"/>
    <mergeCell ref="D8:D9"/>
    <mergeCell ref="E4:F5"/>
    <mergeCell ref="E6:F7"/>
    <mergeCell ref="G4:K4"/>
    <mergeCell ref="G5:K5"/>
    <mergeCell ref="G6:K6"/>
    <mergeCell ref="E9:F9"/>
    <mergeCell ref="A60:B60"/>
    <mergeCell ref="F53:G54"/>
    <mergeCell ref="F62:G63"/>
    <mergeCell ref="C60:C61"/>
    <mergeCell ref="D60:K61"/>
    <mergeCell ref="J53:K54"/>
    <mergeCell ref="D62:E65"/>
    <mergeCell ref="A51:B51"/>
    <mergeCell ref="D44:E46"/>
    <mergeCell ref="F33:F34"/>
    <mergeCell ref="F35:F36"/>
    <mergeCell ref="C51:C52"/>
    <mergeCell ref="D51:K52"/>
    <mergeCell ref="F37:F38"/>
    <mergeCell ref="G37:I37"/>
    <mergeCell ref="G38:I38"/>
    <mergeCell ref="D33:E38"/>
    <mergeCell ref="D39:E40"/>
    <mergeCell ref="F39:H39"/>
    <mergeCell ref="D43:I43"/>
    <mergeCell ref="F48:G48"/>
    <mergeCell ref="G33:I33"/>
    <mergeCell ref="G34:I34"/>
    <mergeCell ref="D10:D15"/>
    <mergeCell ref="D16:D21"/>
    <mergeCell ref="E10:E13"/>
    <mergeCell ref="E14:E15"/>
    <mergeCell ref="A2:B2"/>
    <mergeCell ref="C2:C3"/>
    <mergeCell ref="D2:K3"/>
    <mergeCell ref="G7:K7"/>
    <mergeCell ref="E8:F8"/>
    <mergeCell ref="F10:F11"/>
    <mergeCell ref="F12:F13"/>
  </mergeCells>
  <phoneticPr fontId="1"/>
  <pageMargins left="0.70866141732283472" right="0.70866141732283472" top="0.74803149606299213" bottom="0.74803149606299213" header="0.31496062992125984" footer="0.31496062992125984"/>
  <pageSetup paperSize="9" scale="41" fitToWidth="0" orientation="portrait" cellComments="asDisplayed"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84" zoomScaleNormal="84" zoomScaleSheetLayoutView="70" zoomScalePageLayoutView="55" workbookViewId="0"/>
  </sheetViews>
  <sheetFormatPr defaultRowHeight="12" x14ac:dyDescent="0.15"/>
  <cols>
    <col min="1" max="2" width="7.28515625" style="218" customWidth="1"/>
    <col min="3" max="3" width="40.140625" style="218" customWidth="1"/>
    <col min="4" max="4" width="15" style="218" customWidth="1"/>
    <col min="5" max="5" width="16.7109375" style="218" customWidth="1"/>
    <col min="6" max="6" width="31.28515625" style="218" customWidth="1"/>
    <col min="7" max="7" width="34" style="218" customWidth="1"/>
    <col min="8" max="8" width="10.140625" style="218" customWidth="1"/>
    <col min="9" max="9" width="7.5703125" style="218" customWidth="1"/>
    <col min="10" max="10" width="8.42578125" style="218" customWidth="1"/>
    <col min="11" max="11" width="6.5703125" style="218" bestFit="1" customWidth="1"/>
    <col min="12" max="12" width="11.5703125" style="218" customWidth="1"/>
    <col min="13" max="13" width="9.140625" style="218" customWidth="1"/>
    <col min="14" max="14" width="11.7109375" style="219" customWidth="1"/>
    <col min="15" max="15" width="9.140625" style="24" customWidth="1"/>
    <col min="16" max="16384" width="9.140625" style="24"/>
  </cols>
  <sheetData>
    <row r="1" spans="1:14" ht="27.75" customHeight="1" x14ac:dyDescent="0.15">
      <c r="A1" s="217" t="s">
        <v>63</v>
      </c>
    </row>
    <row r="2" spans="1:14" s="26" customFormat="1" ht="27.75" customHeight="1" x14ac:dyDescent="0.2">
      <c r="A2" s="220" t="s">
        <v>64</v>
      </c>
      <c r="B2" s="221"/>
      <c r="C2" s="221"/>
      <c r="D2" s="221"/>
      <c r="E2" s="221" t="s">
        <v>116</v>
      </c>
      <c r="F2" s="221"/>
      <c r="G2" s="221"/>
      <c r="H2" s="221"/>
      <c r="I2" s="221"/>
      <c r="J2" s="221"/>
      <c r="K2" s="221"/>
      <c r="L2" s="221"/>
      <c r="M2" s="221"/>
      <c r="N2" s="222"/>
    </row>
    <row r="3" spans="1:14" ht="27.75" customHeight="1" x14ac:dyDescent="0.15">
      <c r="A3" s="223" t="s">
        <v>7</v>
      </c>
      <c r="B3" s="223"/>
      <c r="C3" s="223" t="s">
        <v>2</v>
      </c>
      <c r="D3" s="224" t="s">
        <v>4</v>
      </c>
      <c r="E3" s="225"/>
      <c r="F3" s="225"/>
      <c r="G3" s="225"/>
      <c r="H3" s="225"/>
      <c r="I3" s="225"/>
      <c r="J3" s="225"/>
      <c r="K3" s="225"/>
      <c r="L3" s="226"/>
      <c r="M3" s="227" t="s">
        <v>10</v>
      </c>
      <c r="N3" s="228" t="s">
        <v>3</v>
      </c>
    </row>
    <row r="4" spans="1:14" ht="27.75" customHeight="1" x14ac:dyDescent="0.15">
      <c r="A4" s="229" t="s">
        <v>8</v>
      </c>
      <c r="B4" s="229" t="s">
        <v>5</v>
      </c>
      <c r="C4" s="223"/>
      <c r="D4" s="230"/>
      <c r="E4" s="231"/>
      <c r="F4" s="231"/>
      <c r="G4" s="231"/>
      <c r="H4" s="231"/>
      <c r="I4" s="231"/>
      <c r="J4" s="231"/>
      <c r="K4" s="231"/>
      <c r="L4" s="232"/>
      <c r="M4" s="227"/>
      <c r="N4" s="233"/>
    </row>
    <row r="5" spans="1:14" ht="27.75" customHeight="1" x14ac:dyDescent="0.15">
      <c r="A5" s="59" t="s">
        <v>11</v>
      </c>
      <c r="B5" s="59">
        <v>1211</v>
      </c>
      <c r="C5" s="11" t="s">
        <v>297</v>
      </c>
      <c r="D5" s="95" t="s">
        <v>226</v>
      </c>
      <c r="E5" s="95"/>
      <c r="F5" s="178" t="s">
        <v>30</v>
      </c>
      <c r="G5" s="178"/>
      <c r="H5" s="234"/>
      <c r="I5" s="235">
        <v>1798</v>
      </c>
      <c r="J5" s="12" t="s">
        <v>66</v>
      </c>
      <c r="K5" s="236" t="s">
        <v>86</v>
      </c>
      <c r="L5" s="237">
        <v>0.93</v>
      </c>
      <c r="M5" s="238">
        <v>1672</v>
      </c>
      <c r="N5" s="239" t="s">
        <v>21</v>
      </c>
    </row>
    <row r="6" spans="1:14" ht="27.75" customHeight="1" x14ac:dyDescent="0.15">
      <c r="A6" s="59" t="s">
        <v>11</v>
      </c>
      <c r="B6" s="59">
        <v>1212</v>
      </c>
      <c r="C6" s="11" t="s">
        <v>298</v>
      </c>
      <c r="D6" s="95"/>
      <c r="E6" s="95"/>
      <c r="F6" s="178"/>
      <c r="G6" s="178"/>
      <c r="H6" s="234"/>
      <c r="I6" s="235">
        <v>59</v>
      </c>
      <c r="J6" s="12" t="s">
        <v>66</v>
      </c>
      <c r="K6" s="236" t="s">
        <v>106</v>
      </c>
      <c r="L6" s="237">
        <v>0.93</v>
      </c>
      <c r="M6" s="238">
        <v>54</v>
      </c>
      <c r="N6" s="239" t="s">
        <v>18</v>
      </c>
    </row>
    <row r="7" spans="1:14" ht="27.75" customHeight="1" x14ac:dyDescent="0.15">
      <c r="A7" s="59" t="s">
        <v>11</v>
      </c>
      <c r="B7" s="59">
        <v>1221</v>
      </c>
      <c r="C7" s="11" t="s">
        <v>299</v>
      </c>
      <c r="D7" s="95"/>
      <c r="E7" s="95"/>
      <c r="F7" s="148" t="s">
        <v>31</v>
      </c>
      <c r="G7" s="148"/>
      <c r="H7" s="234"/>
      <c r="I7" s="235">
        <v>3621</v>
      </c>
      <c r="J7" s="12" t="s">
        <v>66</v>
      </c>
      <c r="K7" s="236" t="s">
        <v>86</v>
      </c>
      <c r="L7" s="237">
        <v>0.93</v>
      </c>
      <c r="M7" s="238">
        <v>3367</v>
      </c>
      <c r="N7" s="239" t="s">
        <v>21</v>
      </c>
    </row>
    <row r="8" spans="1:14" ht="27.75" customHeight="1" x14ac:dyDescent="0.15">
      <c r="A8" s="59" t="s">
        <v>11</v>
      </c>
      <c r="B8" s="59">
        <v>1222</v>
      </c>
      <c r="C8" s="11" t="s">
        <v>300</v>
      </c>
      <c r="D8" s="95"/>
      <c r="E8" s="95"/>
      <c r="F8" s="148"/>
      <c r="G8" s="148"/>
      <c r="H8" s="234"/>
      <c r="I8" s="235">
        <v>119</v>
      </c>
      <c r="J8" s="12" t="s">
        <v>66</v>
      </c>
      <c r="K8" s="236" t="s">
        <v>106</v>
      </c>
      <c r="L8" s="237">
        <v>0.93</v>
      </c>
      <c r="M8" s="238">
        <v>110</v>
      </c>
      <c r="N8" s="239" t="s">
        <v>18</v>
      </c>
    </row>
    <row r="9" spans="1:14" ht="27.75" customHeight="1" x14ac:dyDescent="0.15">
      <c r="A9" s="59" t="s">
        <v>11</v>
      </c>
      <c r="B9" s="59">
        <v>1213</v>
      </c>
      <c r="C9" s="11" t="s">
        <v>301</v>
      </c>
      <c r="D9" s="201" t="s">
        <v>204</v>
      </c>
      <c r="E9" s="202"/>
      <c r="F9" s="240" t="s">
        <v>42</v>
      </c>
      <c r="G9" s="240"/>
      <c r="H9" s="234"/>
      <c r="I9" s="235">
        <v>436</v>
      </c>
      <c r="J9" s="12" t="s">
        <v>66</v>
      </c>
      <c r="K9" s="236" t="s">
        <v>86</v>
      </c>
      <c r="L9" s="237">
        <v>0.93</v>
      </c>
      <c r="M9" s="238">
        <v>405</v>
      </c>
      <c r="N9" s="241" t="s">
        <v>19</v>
      </c>
    </row>
    <row r="10" spans="1:14" ht="27.75" customHeight="1" x14ac:dyDescent="0.15">
      <c r="A10" s="59" t="s">
        <v>11</v>
      </c>
      <c r="B10" s="59">
        <v>1223</v>
      </c>
      <c r="C10" s="11" t="s">
        <v>302</v>
      </c>
      <c r="D10" s="162"/>
      <c r="E10" s="242"/>
      <c r="F10" s="178" t="s">
        <v>337</v>
      </c>
      <c r="G10" s="178"/>
      <c r="H10" s="234"/>
      <c r="I10" s="235">
        <v>447</v>
      </c>
      <c r="J10" s="12" t="s">
        <v>66</v>
      </c>
      <c r="K10" s="236" t="s">
        <v>106</v>
      </c>
      <c r="L10" s="237">
        <v>0.93</v>
      </c>
      <c r="M10" s="238">
        <v>415</v>
      </c>
      <c r="N10" s="241"/>
    </row>
    <row r="11" spans="1:14" ht="27.75" customHeight="1" x14ac:dyDescent="0.15">
      <c r="A11" s="59" t="s">
        <v>11</v>
      </c>
      <c r="B11" s="59" t="s">
        <v>182</v>
      </c>
      <c r="C11" s="11" t="s">
        <v>235</v>
      </c>
      <c r="D11" s="95" t="s">
        <v>202</v>
      </c>
      <c r="E11" s="95" t="s">
        <v>203</v>
      </c>
      <c r="F11" s="137" t="s">
        <v>225</v>
      </c>
      <c r="G11" s="164"/>
      <c r="H11" s="164"/>
      <c r="I11" s="12"/>
      <c r="K11" s="161">
        <v>18</v>
      </c>
      <c r="L11" s="57" t="s">
        <v>101</v>
      </c>
      <c r="M11" s="49">
        <v>-18</v>
      </c>
      <c r="N11" s="51" t="s">
        <v>21</v>
      </c>
    </row>
    <row r="12" spans="1:14" ht="27.75" customHeight="1" x14ac:dyDescent="0.15">
      <c r="A12" s="59" t="s">
        <v>11</v>
      </c>
      <c r="B12" s="59" t="s">
        <v>184</v>
      </c>
      <c r="C12" s="11" t="s">
        <v>236</v>
      </c>
      <c r="D12" s="95"/>
      <c r="E12" s="95"/>
      <c r="F12" s="137"/>
      <c r="G12" s="144" t="s">
        <v>208</v>
      </c>
      <c r="H12" s="145"/>
      <c r="I12" s="145"/>
      <c r="J12" s="243"/>
      <c r="K12" s="161">
        <v>1</v>
      </c>
      <c r="L12" s="57" t="s">
        <v>101</v>
      </c>
      <c r="M12" s="49">
        <v>-1</v>
      </c>
      <c r="N12" s="51" t="s">
        <v>18</v>
      </c>
    </row>
    <row r="13" spans="1:14" ht="27.75" customHeight="1" x14ac:dyDescent="0.15">
      <c r="A13" s="59" t="s">
        <v>11</v>
      </c>
      <c r="B13" s="59" t="s">
        <v>185</v>
      </c>
      <c r="C13" s="11" t="s">
        <v>237</v>
      </c>
      <c r="D13" s="95"/>
      <c r="E13" s="95"/>
      <c r="F13" s="137" t="s">
        <v>248</v>
      </c>
      <c r="G13" s="164"/>
      <c r="H13" s="164"/>
      <c r="I13" s="12"/>
      <c r="J13" s="243"/>
      <c r="K13" s="161">
        <v>36</v>
      </c>
      <c r="L13" s="57" t="s">
        <v>101</v>
      </c>
      <c r="M13" s="49">
        <v>-36</v>
      </c>
      <c r="N13" s="51" t="s">
        <v>21</v>
      </c>
    </row>
    <row r="14" spans="1:14" ht="27.75" customHeight="1" x14ac:dyDescent="0.15">
      <c r="A14" s="59" t="s">
        <v>11</v>
      </c>
      <c r="B14" s="59" t="s">
        <v>186</v>
      </c>
      <c r="C14" s="11" t="s">
        <v>238</v>
      </c>
      <c r="D14" s="95"/>
      <c r="E14" s="95"/>
      <c r="F14" s="137"/>
      <c r="G14" s="144" t="s">
        <v>208</v>
      </c>
      <c r="H14" s="145"/>
      <c r="I14" s="145"/>
      <c r="K14" s="161">
        <v>1</v>
      </c>
      <c r="L14" s="57" t="s">
        <v>101</v>
      </c>
      <c r="M14" s="49">
        <v>-1</v>
      </c>
      <c r="N14" s="59" t="s">
        <v>18</v>
      </c>
    </row>
    <row r="15" spans="1:14" ht="27.75" customHeight="1" x14ac:dyDescent="0.15">
      <c r="A15" s="59" t="s">
        <v>11</v>
      </c>
      <c r="B15" s="59" t="s">
        <v>187</v>
      </c>
      <c r="C15" s="11" t="s">
        <v>239</v>
      </c>
      <c r="D15" s="95"/>
      <c r="E15" s="95" t="s">
        <v>204</v>
      </c>
      <c r="F15" s="128" t="s">
        <v>225</v>
      </c>
      <c r="G15" s="129"/>
      <c r="H15" s="129"/>
      <c r="I15" s="129"/>
      <c r="J15" s="243"/>
      <c r="K15" s="161">
        <v>4</v>
      </c>
      <c r="L15" s="57" t="s">
        <v>101</v>
      </c>
      <c r="M15" s="49">
        <v>-4</v>
      </c>
      <c r="N15" s="96" t="s">
        <v>223</v>
      </c>
    </row>
    <row r="16" spans="1:14" ht="27.75" customHeight="1" x14ac:dyDescent="0.15">
      <c r="A16" s="59" t="s">
        <v>11</v>
      </c>
      <c r="B16" s="59" t="s">
        <v>188</v>
      </c>
      <c r="C16" s="11" t="s">
        <v>240</v>
      </c>
      <c r="D16" s="95"/>
      <c r="E16" s="95"/>
      <c r="F16" s="128" t="s">
        <v>248</v>
      </c>
      <c r="G16" s="129"/>
      <c r="H16" s="129"/>
      <c r="I16" s="129"/>
      <c r="J16" s="243"/>
      <c r="K16" s="161">
        <v>4</v>
      </c>
      <c r="L16" s="57" t="s">
        <v>101</v>
      </c>
      <c r="M16" s="49">
        <v>-4</v>
      </c>
      <c r="N16" s="96"/>
    </row>
    <row r="17" spans="1:14" ht="27.75" customHeight="1" x14ac:dyDescent="0.15">
      <c r="A17" s="59" t="s">
        <v>11</v>
      </c>
      <c r="B17" s="59" t="s">
        <v>229</v>
      </c>
      <c r="C17" s="11" t="s">
        <v>241</v>
      </c>
      <c r="D17" s="95" t="s">
        <v>247</v>
      </c>
      <c r="E17" s="95" t="s">
        <v>203</v>
      </c>
      <c r="F17" s="137" t="s">
        <v>225</v>
      </c>
      <c r="G17" s="149"/>
      <c r="H17" s="54"/>
      <c r="I17" s="12"/>
      <c r="J17" s="243"/>
      <c r="K17" s="161">
        <v>18</v>
      </c>
      <c r="L17" s="57" t="s">
        <v>101</v>
      </c>
      <c r="M17" s="49">
        <v>-18</v>
      </c>
      <c r="N17" s="59" t="s">
        <v>21</v>
      </c>
    </row>
    <row r="18" spans="1:14" ht="27.75" customHeight="1" x14ac:dyDescent="0.15">
      <c r="A18" s="59" t="s">
        <v>11</v>
      </c>
      <c r="B18" s="59" t="s">
        <v>230</v>
      </c>
      <c r="C18" s="11" t="s">
        <v>242</v>
      </c>
      <c r="D18" s="95"/>
      <c r="E18" s="95"/>
      <c r="F18" s="137"/>
      <c r="G18" s="144" t="s">
        <v>208</v>
      </c>
      <c r="H18" s="145"/>
      <c r="I18" s="145"/>
      <c r="J18" s="243"/>
      <c r="K18" s="161">
        <v>1</v>
      </c>
      <c r="L18" s="57" t="s">
        <v>101</v>
      </c>
      <c r="M18" s="49">
        <v>-1</v>
      </c>
      <c r="N18" s="59" t="s">
        <v>18</v>
      </c>
    </row>
    <row r="19" spans="1:14" ht="27.75" customHeight="1" x14ac:dyDescent="0.15">
      <c r="A19" s="59" t="s">
        <v>11</v>
      </c>
      <c r="B19" s="59" t="s">
        <v>231</v>
      </c>
      <c r="C19" s="11" t="s">
        <v>243</v>
      </c>
      <c r="D19" s="95"/>
      <c r="E19" s="95"/>
      <c r="F19" s="137" t="s">
        <v>248</v>
      </c>
      <c r="G19" s="164"/>
      <c r="H19" s="164"/>
      <c r="I19" s="12"/>
      <c r="J19" s="243"/>
      <c r="K19" s="161">
        <v>36</v>
      </c>
      <c r="L19" s="57" t="s">
        <v>101</v>
      </c>
      <c r="M19" s="49">
        <v>-36</v>
      </c>
      <c r="N19" s="59" t="s">
        <v>21</v>
      </c>
    </row>
    <row r="20" spans="1:14" ht="27.75" customHeight="1" x14ac:dyDescent="0.15">
      <c r="A20" s="59" t="s">
        <v>11</v>
      </c>
      <c r="B20" s="59" t="s">
        <v>232</v>
      </c>
      <c r="C20" s="11" t="s">
        <v>244</v>
      </c>
      <c r="D20" s="95"/>
      <c r="E20" s="95"/>
      <c r="F20" s="137"/>
      <c r="G20" s="144" t="s">
        <v>208</v>
      </c>
      <c r="H20" s="145"/>
      <c r="I20" s="145"/>
      <c r="J20" s="243"/>
      <c r="K20" s="161">
        <v>1</v>
      </c>
      <c r="L20" s="57" t="s">
        <v>101</v>
      </c>
      <c r="M20" s="49">
        <v>-1</v>
      </c>
      <c r="N20" s="59" t="s">
        <v>18</v>
      </c>
    </row>
    <row r="21" spans="1:14" ht="27.75" customHeight="1" x14ac:dyDescent="0.15">
      <c r="A21" s="59" t="s">
        <v>11</v>
      </c>
      <c r="B21" s="59" t="s">
        <v>233</v>
      </c>
      <c r="C21" s="11" t="s">
        <v>245</v>
      </c>
      <c r="D21" s="95"/>
      <c r="E21" s="95" t="s">
        <v>204</v>
      </c>
      <c r="F21" s="128" t="s">
        <v>225</v>
      </c>
      <c r="G21" s="129"/>
      <c r="H21" s="129"/>
      <c r="I21" s="129"/>
      <c r="J21" s="243"/>
      <c r="K21" s="161">
        <v>4</v>
      </c>
      <c r="L21" s="57" t="s">
        <v>101</v>
      </c>
      <c r="M21" s="49">
        <v>-4</v>
      </c>
      <c r="N21" s="96" t="s">
        <v>223</v>
      </c>
    </row>
    <row r="22" spans="1:14" ht="27.75" customHeight="1" x14ac:dyDescent="0.15">
      <c r="A22" s="59" t="s">
        <v>11</v>
      </c>
      <c r="B22" s="59" t="s">
        <v>234</v>
      </c>
      <c r="C22" s="11" t="s">
        <v>246</v>
      </c>
      <c r="D22" s="95"/>
      <c r="E22" s="95"/>
      <c r="F22" s="128" t="s">
        <v>248</v>
      </c>
      <c r="G22" s="129"/>
      <c r="H22" s="129"/>
      <c r="I22" s="129"/>
      <c r="J22" s="243"/>
      <c r="K22" s="161">
        <v>4</v>
      </c>
      <c r="L22" s="57" t="s">
        <v>101</v>
      </c>
      <c r="M22" s="49">
        <v>-4</v>
      </c>
      <c r="N22" s="96"/>
    </row>
    <row r="23" spans="1:14" ht="27.75" customHeight="1" x14ac:dyDescent="0.15">
      <c r="A23" s="59" t="s">
        <v>11</v>
      </c>
      <c r="B23" s="59">
        <v>6105</v>
      </c>
      <c r="C23" s="11" t="s">
        <v>20</v>
      </c>
      <c r="D23" s="165" t="s">
        <v>100</v>
      </c>
      <c r="E23" s="166"/>
      <c r="F23" s="167" t="s">
        <v>203</v>
      </c>
      <c r="G23" s="168" t="s">
        <v>30</v>
      </c>
      <c r="H23" s="169"/>
      <c r="I23" s="169"/>
      <c r="J23" s="244">
        <v>376</v>
      </c>
      <c r="K23" s="244"/>
      <c r="L23" s="55" t="s">
        <v>101</v>
      </c>
      <c r="M23" s="27">
        <v>-376</v>
      </c>
      <c r="N23" s="245" t="s">
        <v>145</v>
      </c>
    </row>
    <row r="24" spans="1:14" ht="27.75" customHeight="1" x14ac:dyDescent="0.15">
      <c r="A24" s="59" t="s">
        <v>11</v>
      </c>
      <c r="B24" s="59">
        <v>6106</v>
      </c>
      <c r="C24" s="11" t="s">
        <v>22</v>
      </c>
      <c r="D24" s="170"/>
      <c r="E24" s="171"/>
      <c r="F24" s="172"/>
      <c r="G24" s="168" t="s">
        <v>31</v>
      </c>
      <c r="H24" s="169"/>
      <c r="I24" s="169"/>
      <c r="J24" s="244">
        <v>752</v>
      </c>
      <c r="K24" s="244"/>
      <c r="L24" s="55" t="s">
        <v>101</v>
      </c>
      <c r="M24" s="27">
        <v>-752</v>
      </c>
      <c r="N24" s="246"/>
    </row>
    <row r="25" spans="1:14" ht="27.75" customHeight="1" x14ac:dyDescent="0.15">
      <c r="A25" s="59" t="s">
        <v>11</v>
      </c>
      <c r="B25" s="59">
        <v>6207</v>
      </c>
      <c r="C25" s="11" t="s">
        <v>249</v>
      </c>
      <c r="D25" s="173"/>
      <c r="E25" s="174"/>
      <c r="F25" s="175" t="s">
        <v>204</v>
      </c>
      <c r="G25" s="176"/>
      <c r="H25" s="176"/>
      <c r="I25" s="176"/>
      <c r="J25" s="247"/>
      <c r="K25" s="47">
        <v>94</v>
      </c>
      <c r="L25" s="55" t="s">
        <v>101</v>
      </c>
      <c r="M25" s="49">
        <v>-94</v>
      </c>
      <c r="N25" s="177" t="s">
        <v>251</v>
      </c>
    </row>
    <row r="26" spans="1:14" ht="27.75" customHeight="1" x14ac:dyDescent="0.15">
      <c r="A26" s="59" t="s">
        <v>11</v>
      </c>
      <c r="B26" s="59">
        <v>5612</v>
      </c>
      <c r="C26" s="11" t="s">
        <v>252</v>
      </c>
      <c r="D26" s="175" t="s">
        <v>253</v>
      </c>
      <c r="E26" s="176"/>
      <c r="F26" s="176"/>
      <c r="G26" s="176"/>
      <c r="H26" s="176"/>
      <c r="I26" s="176"/>
      <c r="J26" s="176"/>
      <c r="K26" s="47">
        <v>47</v>
      </c>
      <c r="L26" s="55" t="s">
        <v>101</v>
      </c>
      <c r="M26" s="49">
        <v>-47</v>
      </c>
      <c r="N26" s="177" t="s">
        <v>250</v>
      </c>
    </row>
    <row r="27" spans="1:14" ht="27.75" customHeight="1" x14ac:dyDescent="0.15">
      <c r="A27" s="59" t="s">
        <v>11</v>
      </c>
      <c r="B27" s="59">
        <v>5010</v>
      </c>
      <c r="C27" s="11" t="s">
        <v>23</v>
      </c>
      <c r="D27" s="130" t="s">
        <v>329</v>
      </c>
      <c r="E27" s="105"/>
      <c r="F27" s="105"/>
      <c r="G27" s="105"/>
      <c r="H27" s="105"/>
      <c r="I27" s="54"/>
      <c r="J27" s="244">
        <v>100</v>
      </c>
      <c r="K27" s="244"/>
      <c r="L27" s="55" t="s">
        <v>68</v>
      </c>
      <c r="M27" s="27">
        <v>100</v>
      </c>
      <c r="N27" s="245" t="s">
        <v>222</v>
      </c>
    </row>
    <row r="28" spans="1:14" ht="27.75" customHeight="1" x14ac:dyDescent="0.15">
      <c r="A28" s="59" t="s">
        <v>11</v>
      </c>
      <c r="B28" s="59">
        <v>6109</v>
      </c>
      <c r="C28" s="11" t="s">
        <v>26</v>
      </c>
      <c r="D28" s="130" t="s">
        <v>123</v>
      </c>
      <c r="E28" s="105"/>
      <c r="F28" s="105"/>
      <c r="G28" s="105"/>
      <c r="H28" s="105"/>
      <c r="I28" s="54"/>
      <c r="J28" s="244">
        <v>240</v>
      </c>
      <c r="K28" s="244"/>
      <c r="L28" s="55" t="s">
        <v>68</v>
      </c>
      <c r="M28" s="27">
        <v>240</v>
      </c>
      <c r="N28" s="246"/>
    </row>
    <row r="29" spans="1:14" ht="27.75" customHeight="1" x14ac:dyDescent="0.15">
      <c r="A29" s="59" t="s">
        <v>11</v>
      </c>
      <c r="B29" s="59">
        <v>6116</v>
      </c>
      <c r="C29" s="11" t="s">
        <v>124</v>
      </c>
      <c r="D29" s="130" t="s">
        <v>125</v>
      </c>
      <c r="E29" s="105"/>
      <c r="F29" s="105"/>
      <c r="G29" s="105"/>
      <c r="H29" s="105"/>
      <c r="I29" s="54"/>
      <c r="J29" s="244">
        <v>50</v>
      </c>
      <c r="K29" s="244"/>
      <c r="L29" s="55" t="s">
        <v>68</v>
      </c>
      <c r="M29" s="27">
        <v>50</v>
      </c>
      <c r="N29" s="246"/>
    </row>
    <row r="30" spans="1:14" ht="27.75" customHeight="1" x14ac:dyDescent="0.15">
      <c r="A30" s="59" t="s">
        <v>11</v>
      </c>
      <c r="B30" s="59">
        <v>5003</v>
      </c>
      <c r="C30" s="11" t="s">
        <v>15</v>
      </c>
      <c r="D30" s="130" t="s">
        <v>126</v>
      </c>
      <c r="E30" s="105"/>
      <c r="F30" s="105"/>
      <c r="G30" s="105"/>
      <c r="H30" s="105"/>
      <c r="I30" s="54"/>
      <c r="J30" s="244">
        <v>200</v>
      </c>
      <c r="K30" s="244"/>
      <c r="L30" s="55" t="s">
        <v>68</v>
      </c>
      <c r="M30" s="27">
        <v>200</v>
      </c>
      <c r="N30" s="246"/>
    </row>
    <row r="31" spans="1:14" ht="27.75" customHeight="1" x14ac:dyDescent="0.15">
      <c r="A31" s="59" t="s">
        <v>11</v>
      </c>
      <c r="B31" s="59">
        <v>5004</v>
      </c>
      <c r="C31" s="11" t="s">
        <v>127</v>
      </c>
      <c r="D31" s="128" t="s">
        <v>128</v>
      </c>
      <c r="E31" s="179"/>
      <c r="F31" s="169" t="s">
        <v>146</v>
      </c>
      <c r="G31" s="169"/>
      <c r="H31" s="169"/>
      <c r="I31" s="54"/>
      <c r="J31" s="244">
        <v>150</v>
      </c>
      <c r="K31" s="244"/>
      <c r="L31" s="55" t="s">
        <v>68</v>
      </c>
      <c r="M31" s="27">
        <v>150</v>
      </c>
      <c r="N31" s="246"/>
    </row>
    <row r="32" spans="1:14" ht="27.75" customHeight="1" x14ac:dyDescent="0.15">
      <c r="A32" s="59" t="s">
        <v>11</v>
      </c>
      <c r="B32" s="59">
        <v>5011</v>
      </c>
      <c r="C32" s="11" t="s">
        <v>130</v>
      </c>
      <c r="D32" s="134"/>
      <c r="E32" s="180"/>
      <c r="F32" s="169" t="s">
        <v>147</v>
      </c>
      <c r="G32" s="169"/>
      <c r="H32" s="169"/>
      <c r="I32" s="54"/>
      <c r="J32" s="244">
        <v>160</v>
      </c>
      <c r="K32" s="244"/>
      <c r="L32" s="55" t="s">
        <v>68</v>
      </c>
      <c r="M32" s="27">
        <v>160</v>
      </c>
      <c r="N32" s="246"/>
    </row>
    <row r="33" spans="1:14" ht="27.75" customHeight="1" x14ac:dyDescent="0.15">
      <c r="A33" s="59" t="s">
        <v>257</v>
      </c>
      <c r="B33" s="59">
        <v>6310</v>
      </c>
      <c r="C33" s="11" t="s">
        <v>254</v>
      </c>
      <c r="D33" s="130" t="s">
        <v>255</v>
      </c>
      <c r="E33" s="105"/>
      <c r="F33" s="105"/>
      <c r="G33" s="105"/>
      <c r="H33" s="105"/>
      <c r="I33" s="105"/>
      <c r="J33" s="247"/>
      <c r="K33" s="47">
        <v>480</v>
      </c>
      <c r="L33" s="55" t="s">
        <v>68</v>
      </c>
      <c r="M33" s="49">
        <v>480</v>
      </c>
      <c r="N33" s="246"/>
    </row>
    <row r="34" spans="1:14" ht="27.75" customHeight="1" x14ac:dyDescent="0.15">
      <c r="A34" s="59" t="s">
        <v>11</v>
      </c>
      <c r="B34" s="59">
        <v>6011</v>
      </c>
      <c r="C34" s="11" t="s">
        <v>132</v>
      </c>
      <c r="D34" s="128" t="s">
        <v>330</v>
      </c>
      <c r="E34" s="179"/>
      <c r="F34" s="181" t="s">
        <v>136</v>
      </c>
      <c r="G34" s="130" t="s">
        <v>30</v>
      </c>
      <c r="H34" s="105"/>
      <c r="I34" s="54"/>
      <c r="J34" s="244">
        <v>88</v>
      </c>
      <c r="K34" s="244"/>
      <c r="L34" s="55" t="s">
        <v>68</v>
      </c>
      <c r="M34" s="27">
        <v>88</v>
      </c>
      <c r="N34" s="246"/>
    </row>
    <row r="35" spans="1:14" ht="27.75" customHeight="1" x14ac:dyDescent="0.15">
      <c r="A35" s="59" t="s">
        <v>11</v>
      </c>
      <c r="B35" s="59">
        <v>6012</v>
      </c>
      <c r="C35" s="11" t="s">
        <v>133</v>
      </c>
      <c r="D35" s="132"/>
      <c r="E35" s="182"/>
      <c r="F35" s="183"/>
      <c r="G35" s="130" t="s">
        <v>37</v>
      </c>
      <c r="H35" s="105"/>
      <c r="I35" s="54"/>
      <c r="J35" s="244">
        <v>176</v>
      </c>
      <c r="K35" s="244"/>
      <c r="L35" s="55" t="s">
        <v>68</v>
      </c>
      <c r="M35" s="27">
        <v>176</v>
      </c>
      <c r="N35" s="246"/>
    </row>
    <row r="36" spans="1:14" ht="27.75" customHeight="1" x14ac:dyDescent="0.15">
      <c r="A36" s="59" t="s">
        <v>11</v>
      </c>
      <c r="B36" s="59">
        <v>6107</v>
      </c>
      <c r="C36" s="11" t="s">
        <v>24</v>
      </c>
      <c r="D36" s="132"/>
      <c r="E36" s="182"/>
      <c r="F36" s="181" t="s">
        <v>148</v>
      </c>
      <c r="G36" s="130" t="s">
        <v>30</v>
      </c>
      <c r="H36" s="105"/>
      <c r="I36" s="54"/>
      <c r="J36" s="244">
        <v>72</v>
      </c>
      <c r="K36" s="244"/>
      <c r="L36" s="55" t="s">
        <v>68</v>
      </c>
      <c r="M36" s="27">
        <v>72</v>
      </c>
      <c r="N36" s="246"/>
    </row>
    <row r="37" spans="1:14" ht="27.75" customHeight="1" x14ac:dyDescent="0.15">
      <c r="A37" s="59" t="s">
        <v>11</v>
      </c>
      <c r="B37" s="59">
        <v>6108</v>
      </c>
      <c r="C37" s="11" t="s">
        <v>25</v>
      </c>
      <c r="D37" s="132"/>
      <c r="E37" s="182"/>
      <c r="F37" s="183"/>
      <c r="G37" s="130" t="s">
        <v>37</v>
      </c>
      <c r="H37" s="105"/>
      <c r="I37" s="54"/>
      <c r="J37" s="244">
        <v>144</v>
      </c>
      <c r="K37" s="244"/>
      <c r="L37" s="55" t="s">
        <v>68</v>
      </c>
      <c r="M37" s="27">
        <v>144</v>
      </c>
      <c r="N37" s="246"/>
    </row>
    <row r="38" spans="1:14" ht="27.75" customHeight="1" x14ac:dyDescent="0.15">
      <c r="A38" s="59" t="s">
        <v>11</v>
      </c>
      <c r="B38" s="59">
        <v>6103</v>
      </c>
      <c r="C38" s="11" t="s">
        <v>134</v>
      </c>
      <c r="D38" s="132"/>
      <c r="E38" s="182"/>
      <c r="F38" s="181" t="s">
        <v>158</v>
      </c>
      <c r="G38" s="130" t="s">
        <v>30</v>
      </c>
      <c r="H38" s="105"/>
      <c r="I38" s="54"/>
      <c r="J38" s="244">
        <v>24</v>
      </c>
      <c r="K38" s="244"/>
      <c r="L38" s="55" t="s">
        <v>68</v>
      </c>
      <c r="M38" s="27">
        <v>24</v>
      </c>
      <c r="N38" s="246"/>
    </row>
    <row r="39" spans="1:14" ht="27.75" customHeight="1" x14ac:dyDescent="0.15">
      <c r="A39" s="59" t="s">
        <v>11</v>
      </c>
      <c r="B39" s="59">
        <v>6104</v>
      </c>
      <c r="C39" s="11" t="s">
        <v>135</v>
      </c>
      <c r="D39" s="248"/>
      <c r="E39" s="249"/>
      <c r="F39" s="183"/>
      <c r="G39" s="130" t="s">
        <v>37</v>
      </c>
      <c r="H39" s="105"/>
      <c r="I39" s="54"/>
      <c r="J39" s="244">
        <v>48</v>
      </c>
      <c r="K39" s="244"/>
      <c r="L39" s="55" t="s">
        <v>68</v>
      </c>
      <c r="M39" s="27">
        <v>48</v>
      </c>
      <c r="N39" s="246"/>
    </row>
    <row r="40" spans="1:14" ht="27.75" customHeight="1" x14ac:dyDescent="0.15">
      <c r="A40" s="59" t="s">
        <v>11</v>
      </c>
      <c r="B40" s="59">
        <v>4001</v>
      </c>
      <c r="C40" s="11" t="s">
        <v>137</v>
      </c>
      <c r="D40" s="250" t="s">
        <v>331</v>
      </c>
      <c r="E40" s="251"/>
      <c r="F40" s="130" t="s">
        <v>149</v>
      </c>
      <c r="G40" s="105"/>
      <c r="H40" s="54"/>
      <c r="I40" s="54"/>
      <c r="J40" s="244">
        <v>100</v>
      </c>
      <c r="K40" s="244"/>
      <c r="L40" s="55" t="s">
        <v>68</v>
      </c>
      <c r="M40" s="27">
        <v>100</v>
      </c>
      <c r="N40" s="246"/>
    </row>
    <row r="41" spans="1:14" ht="27.75" customHeight="1" x14ac:dyDescent="0.15">
      <c r="A41" s="59" t="s">
        <v>11</v>
      </c>
      <c r="B41" s="59">
        <v>4002</v>
      </c>
      <c r="C41" s="11" t="s">
        <v>256</v>
      </c>
      <c r="D41" s="252"/>
      <c r="E41" s="253"/>
      <c r="F41" s="254" t="s">
        <v>150</v>
      </c>
      <c r="G41" s="255"/>
      <c r="H41" s="255"/>
      <c r="I41" s="255"/>
      <c r="J41" s="247"/>
      <c r="K41" s="247">
        <v>200</v>
      </c>
      <c r="L41" s="55" t="s">
        <v>68</v>
      </c>
      <c r="M41" s="27">
        <v>200</v>
      </c>
      <c r="N41" s="256"/>
    </row>
    <row r="42" spans="1:14" ht="27.75" customHeight="1" x14ac:dyDescent="0.15">
      <c r="A42" s="59" t="s">
        <v>11</v>
      </c>
      <c r="B42" s="59">
        <v>6200</v>
      </c>
      <c r="C42" s="11" t="s">
        <v>140</v>
      </c>
      <c r="D42" s="128" t="s">
        <v>332</v>
      </c>
      <c r="E42" s="179"/>
      <c r="F42" s="130" t="s">
        <v>151</v>
      </c>
      <c r="G42" s="105"/>
      <c r="H42" s="105"/>
      <c r="I42" s="169"/>
      <c r="J42" s="244">
        <v>20</v>
      </c>
      <c r="K42" s="244"/>
      <c r="L42" s="55" t="s">
        <v>68</v>
      </c>
      <c r="M42" s="27">
        <v>20</v>
      </c>
      <c r="N42" s="257" t="s">
        <v>6</v>
      </c>
    </row>
    <row r="43" spans="1:14" ht="27.75" customHeight="1" x14ac:dyDescent="0.15">
      <c r="A43" s="59" t="s">
        <v>11</v>
      </c>
      <c r="B43" s="59">
        <v>6201</v>
      </c>
      <c r="C43" s="11" t="s">
        <v>143</v>
      </c>
      <c r="D43" s="134"/>
      <c r="E43" s="180"/>
      <c r="F43" s="130" t="s">
        <v>159</v>
      </c>
      <c r="G43" s="105"/>
      <c r="H43" s="105"/>
      <c r="I43" s="169"/>
      <c r="J43" s="244">
        <v>5</v>
      </c>
      <c r="K43" s="244"/>
      <c r="L43" s="55" t="s">
        <v>68</v>
      </c>
      <c r="M43" s="27">
        <v>5</v>
      </c>
      <c r="N43" s="258"/>
    </row>
    <row r="44" spans="1:14" ht="27.75" customHeight="1" x14ac:dyDescent="0.15">
      <c r="A44" s="59" t="s">
        <v>11</v>
      </c>
      <c r="B44" s="59">
        <v>6311</v>
      </c>
      <c r="C44" s="11" t="s">
        <v>144</v>
      </c>
      <c r="D44" s="130" t="s">
        <v>333</v>
      </c>
      <c r="E44" s="105"/>
      <c r="F44" s="105"/>
      <c r="G44" s="105"/>
      <c r="H44" s="105"/>
      <c r="I44" s="54"/>
      <c r="J44" s="244">
        <v>40</v>
      </c>
      <c r="K44" s="244"/>
      <c r="L44" s="55" t="s">
        <v>68</v>
      </c>
      <c r="M44" s="27">
        <v>40</v>
      </c>
      <c r="N44" s="245" t="s">
        <v>62</v>
      </c>
    </row>
    <row r="45" spans="1:14" ht="27.75" customHeight="1" x14ac:dyDescent="0.15">
      <c r="A45" s="59" t="s">
        <v>11</v>
      </c>
      <c r="B45" s="59">
        <v>6100</v>
      </c>
      <c r="C45" s="11" t="s">
        <v>27</v>
      </c>
      <c r="D45" s="128" t="s">
        <v>334</v>
      </c>
      <c r="E45" s="179"/>
      <c r="F45" s="185" t="s">
        <v>152</v>
      </c>
      <c r="G45" s="259"/>
      <c r="H45" s="243"/>
      <c r="I45" s="12" t="s">
        <v>85</v>
      </c>
      <c r="J45" s="12"/>
      <c r="K45" s="260"/>
      <c r="L45" s="261" t="s">
        <v>84</v>
      </c>
      <c r="M45" s="27"/>
      <c r="N45" s="246"/>
    </row>
    <row r="46" spans="1:14" ht="27.75" customHeight="1" x14ac:dyDescent="0.15">
      <c r="A46" s="59" t="s">
        <v>11</v>
      </c>
      <c r="B46" s="59">
        <v>6110</v>
      </c>
      <c r="C46" s="11" t="s">
        <v>28</v>
      </c>
      <c r="D46" s="132"/>
      <c r="E46" s="182"/>
      <c r="F46" s="17" t="s">
        <v>153</v>
      </c>
      <c r="G46" s="12"/>
      <c r="H46" s="243"/>
      <c r="I46" s="12" t="s">
        <v>105</v>
      </c>
      <c r="J46" s="12"/>
      <c r="K46" s="56"/>
      <c r="L46" s="261" t="s">
        <v>84</v>
      </c>
      <c r="M46" s="27"/>
      <c r="N46" s="246"/>
    </row>
    <row r="47" spans="1:14" ht="27.75" customHeight="1" x14ac:dyDescent="0.15">
      <c r="A47" s="59" t="s">
        <v>11</v>
      </c>
      <c r="B47" s="59">
        <v>6111</v>
      </c>
      <c r="C47" s="11" t="s">
        <v>9</v>
      </c>
      <c r="D47" s="132"/>
      <c r="E47" s="182"/>
      <c r="F47" s="17" t="s">
        <v>154</v>
      </c>
      <c r="G47" s="12"/>
      <c r="H47" s="243"/>
      <c r="I47" s="12" t="s">
        <v>83</v>
      </c>
      <c r="J47" s="12"/>
      <c r="K47" s="56"/>
      <c r="L47" s="261" t="s">
        <v>84</v>
      </c>
      <c r="M47" s="27"/>
      <c r="N47" s="246"/>
    </row>
    <row r="48" spans="1:14" ht="27.75" customHeight="1" x14ac:dyDescent="0.15">
      <c r="A48" s="262" t="s">
        <v>11</v>
      </c>
      <c r="B48" s="262">
        <v>6118</v>
      </c>
      <c r="C48" s="263" t="s">
        <v>102</v>
      </c>
      <c r="D48" s="264" t="s">
        <v>335</v>
      </c>
      <c r="E48" s="265"/>
      <c r="F48" s="266" t="s">
        <v>162</v>
      </c>
      <c r="G48" s="267"/>
      <c r="H48" s="268"/>
      <c r="I48" s="269" t="s">
        <v>104</v>
      </c>
      <c r="J48" s="269"/>
      <c r="K48" s="269"/>
      <c r="L48" s="270" t="s">
        <v>84</v>
      </c>
      <c r="M48" s="271"/>
      <c r="N48" s="246"/>
    </row>
    <row r="49" spans="1:15" ht="27.75" customHeight="1" x14ac:dyDescent="0.15">
      <c r="A49" s="262" t="s">
        <v>11</v>
      </c>
      <c r="B49" s="262">
        <v>6119</v>
      </c>
      <c r="C49" s="263" t="s">
        <v>103</v>
      </c>
      <c r="D49" s="272"/>
      <c r="E49" s="273"/>
      <c r="F49" s="266" t="s">
        <v>163</v>
      </c>
      <c r="G49" s="267"/>
      <c r="H49" s="268"/>
      <c r="I49" s="269" t="s">
        <v>121</v>
      </c>
      <c r="J49" s="269"/>
      <c r="K49" s="269"/>
      <c r="L49" s="270" t="s">
        <v>84</v>
      </c>
      <c r="M49" s="271"/>
      <c r="N49" s="246"/>
    </row>
    <row r="50" spans="1:15" s="40" customFormat="1" ht="28.5" customHeight="1" x14ac:dyDescent="0.15">
      <c r="A50" s="59" t="s">
        <v>11</v>
      </c>
      <c r="B50" s="59">
        <v>6114</v>
      </c>
      <c r="C50" s="11" t="s">
        <v>168</v>
      </c>
      <c r="D50" s="130" t="s">
        <v>336</v>
      </c>
      <c r="E50" s="105"/>
      <c r="F50" s="105"/>
      <c r="G50" s="105"/>
      <c r="H50" s="12"/>
      <c r="I50" s="12" t="s">
        <v>169</v>
      </c>
      <c r="J50" s="12"/>
      <c r="K50" s="38"/>
      <c r="L50" s="274" t="s">
        <v>171</v>
      </c>
      <c r="M50" s="271"/>
      <c r="N50" s="275"/>
    </row>
    <row r="51" spans="1:15" s="26" customFormat="1" ht="27.75" customHeight="1" x14ac:dyDescent="0.2">
      <c r="A51" s="187" t="s">
        <v>35</v>
      </c>
      <c r="B51" s="188"/>
      <c r="C51" s="189"/>
      <c r="D51" s="190"/>
      <c r="E51" s="190"/>
      <c r="F51" s="191"/>
      <c r="G51" s="191"/>
      <c r="H51" s="192"/>
      <c r="I51" s="192"/>
      <c r="J51" s="192"/>
      <c r="K51" s="192"/>
      <c r="L51" s="192"/>
      <c r="M51" s="194"/>
      <c r="N51" s="188"/>
      <c r="O51" s="25"/>
    </row>
    <row r="52" spans="1:15" ht="27.75" customHeight="1" x14ac:dyDescent="0.15">
      <c r="A52" s="276" t="s">
        <v>7</v>
      </c>
      <c r="B52" s="277"/>
      <c r="C52" s="93" t="s">
        <v>2</v>
      </c>
      <c r="D52" s="154" t="s">
        <v>4</v>
      </c>
      <c r="E52" s="155"/>
      <c r="F52" s="155"/>
      <c r="G52" s="155"/>
      <c r="H52" s="155"/>
      <c r="I52" s="155"/>
      <c r="J52" s="155"/>
      <c r="K52" s="155"/>
      <c r="L52" s="156"/>
      <c r="M52" s="278" t="s">
        <v>10</v>
      </c>
      <c r="N52" s="93" t="s">
        <v>3</v>
      </c>
    </row>
    <row r="53" spans="1:15" ht="27.75" customHeight="1" x14ac:dyDescent="0.15">
      <c r="A53" s="59" t="s">
        <v>8</v>
      </c>
      <c r="B53" s="59" t="s">
        <v>5</v>
      </c>
      <c r="C53" s="94"/>
      <c r="D53" s="157"/>
      <c r="E53" s="158"/>
      <c r="F53" s="158"/>
      <c r="G53" s="158"/>
      <c r="H53" s="158"/>
      <c r="I53" s="158"/>
      <c r="J53" s="158"/>
      <c r="K53" s="158"/>
      <c r="L53" s="159"/>
      <c r="M53" s="279"/>
      <c r="N53" s="94"/>
    </row>
    <row r="54" spans="1:15" ht="27.75" customHeight="1" x14ac:dyDescent="0.15">
      <c r="A54" s="59" t="s">
        <v>11</v>
      </c>
      <c r="B54" s="59">
        <v>8004</v>
      </c>
      <c r="C54" s="11" t="s">
        <v>303</v>
      </c>
      <c r="D54" s="95" t="s">
        <v>226</v>
      </c>
      <c r="E54" s="95"/>
      <c r="F54" s="195" t="s">
        <v>1</v>
      </c>
      <c r="G54" s="196"/>
      <c r="H54" s="238">
        <v>1672</v>
      </c>
      <c r="I54" s="57" t="s">
        <v>66</v>
      </c>
      <c r="J54" s="280" t="s">
        <v>35</v>
      </c>
      <c r="K54" s="281"/>
      <c r="L54" s="282"/>
      <c r="M54" s="27">
        <v>1170</v>
      </c>
      <c r="N54" s="51" t="s">
        <v>21</v>
      </c>
    </row>
    <row r="55" spans="1:15" ht="27.75" customHeight="1" x14ac:dyDescent="0.15">
      <c r="A55" s="59" t="s">
        <v>11</v>
      </c>
      <c r="B55" s="59">
        <v>8005</v>
      </c>
      <c r="C55" s="11" t="s">
        <v>304</v>
      </c>
      <c r="D55" s="95"/>
      <c r="E55" s="95"/>
      <c r="F55" s="199"/>
      <c r="G55" s="200"/>
      <c r="H55" s="238">
        <v>54</v>
      </c>
      <c r="I55" s="57" t="s">
        <v>66</v>
      </c>
      <c r="J55" s="283"/>
      <c r="K55" s="284"/>
      <c r="L55" s="285"/>
      <c r="M55" s="27">
        <v>37</v>
      </c>
      <c r="N55" s="51" t="s">
        <v>18</v>
      </c>
    </row>
    <row r="56" spans="1:15" ht="27.75" customHeight="1" x14ac:dyDescent="0.15">
      <c r="A56" s="59" t="s">
        <v>11</v>
      </c>
      <c r="B56" s="59">
        <v>8014</v>
      </c>
      <c r="C56" s="11" t="s">
        <v>305</v>
      </c>
      <c r="D56" s="95"/>
      <c r="E56" s="95"/>
      <c r="F56" s="195" t="s">
        <v>41</v>
      </c>
      <c r="G56" s="196"/>
      <c r="H56" s="238">
        <v>3367</v>
      </c>
      <c r="I56" s="57" t="s">
        <v>66</v>
      </c>
      <c r="J56" s="248"/>
      <c r="K56" s="286" t="s">
        <v>107</v>
      </c>
      <c r="L56" s="204">
        <v>0.7</v>
      </c>
      <c r="M56" s="27">
        <v>2356</v>
      </c>
      <c r="N56" s="51" t="s">
        <v>21</v>
      </c>
    </row>
    <row r="57" spans="1:15" ht="27.75" customHeight="1" x14ac:dyDescent="0.15">
      <c r="A57" s="59" t="s">
        <v>11</v>
      </c>
      <c r="B57" s="59">
        <v>8015</v>
      </c>
      <c r="C57" s="11" t="s">
        <v>306</v>
      </c>
      <c r="D57" s="95"/>
      <c r="E57" s="95"/>
      <c r="F57" s="199"/>
      <c r="G57" s="200"/>
      <c r="H57" s="238">
        <v>110</v>
      </c>
      <c r="I57" s="57" t="s">
        <v>66</v>
      </c>
      <c r="J57" s="248"/>
      <c r="K57" s="287"/>
      <c r="L57" s="205"/>
      <c r="M57" s="27">
        <f t="shared" ref="M57" si="0">H57*$L$56</f>
        <v>77</v>
      </c>
      <c r="N57" s="51" t="s">
        <v>18</v>
      </c>
    </row>
    <row r="58" spans="1:15" ht="27.75" customHeight="1" x14ac:dyDescent="0.15">
      <c r="A58" s="59" t="s">
        <v>11</v>
      </c>
      <c r="B58" s="59">
        <v>8006</v>
      </c>
      <c r="C58" s="11" t="s">
        <v>307</v>
      </c>
      <c r="D58" s="95" t="s">
        <v>204</v>
      </c>
      <c r="E58" s="95"/>
      <c r="F58" s="17" t="s">
        <v>108</v>
      </c>
      <c r="G58" s="206" t="s">
        <v>109</v>
      </c>
      <c r="H58" s="238">
        <v>405</v>
      </c>
      <c r="I58" s="57" t="s">
        <v>66</v>
      </c>
      <c r="J58" s="248"/>
      <c r="K58" s="287"/>
      <c r="L58" s="205"/>
      <c r="M58" s="27">
        <v>283</v>
      </c>
      <c r="N58" s="115" t="s">
        <v>19</v>
      </c>
    </row>
    <row r="59" spans="1:15" ht="27.75" customHeight="1" x14ac:dyDescent="0.15">
      <c r="A59" s="59" t="s">
        <v>11</v>
      </c>
      <c r="B59" s="59">
        <v>8016</v>
      </c>
      <c r="C59" s="11" t="s">
        <v>308</v>
      </c>
      <c r="D59" s="95"/>
      <c r="E59" s="95"/>
      <c r="F59" s="168" t="s">
        <v>110</v>
      </c>
      <c r="G59" s="206" t="s">
        <v>111</v>
      </c>
      <c r="H59" s="238">
        <v>415</v>
      </c>
      <c r="I59" s="57" t="s">
        <v>66</v>
      </c>
      <c r="J59" s="288"/>
      <c r="K59" s="164"/>
      <c r="L59" s="210"/>
      <c r="M59" s="27">
        <v>290</v>
      </c>
      <c r="N59" s="115"/>
    </row>
    <row r="60" spans="1:15" s="26" customFormat="1" ht="27.75" customHeight="1" x14ac:dyDescent="0.2">
      <c r="A60" s="187" t="s">
        <v>12</v>
      </c>
      <c r="B60" s="188"/>
      <c r="C60" s="191"/>
      <c r="D60" s="190"/>
      <c r="E60" s="190"/>
      <c r="F60" s="191"/>
      <c r="G60" s="191"/>
      <c r="H60" s="191"/>
      <c r="I60" s="191"/>
      <c r="J60" s="191"/>
      <c r="K60" s="191"/>
      <c r="L60" s="191"/>
      <c r="M60" s="194"/>
      <c r="N60" s="188"/>
      <c r="O60" s="25"/>
    </row>
    <row r="61" spans="1:15" ht="27.75" customHeight="1" x14ac:dyDescent="0.15">
      <c r="A61" s="276" t="s">
        <v>7</v>
      </c>
      <c r="B61" s="277"/>
      <c r="C61" s="93" t="s">
        <v>2</v>
      </c>
      <c r="D61" s="154" t="s">
        <v>4</v>
      </c>
      <c r="E61" s="155"/>
      <c r="F61" s="155"/>
      <c r="G61" s="155"/>
      <c r="H61" s="155"/>
      <c r="I61" s="155"/>
      <c r="J61" s="155"/>
      <c r="K61" s="155"/>
      <c r="L61" s="156"/>
      <c r="M61" s="278" t="s">
        <v>10</v>
      </c>
      <c r="N61" s="93" t="s">
        <v>3</v>
      </c>
    </row>
    <row r="62" spans="1:15" ht="27.75" customHeight="1" x14ac:dyDescent="0.15">
      <c r="A62" s="59" t="s">
        <v>8</v>
      </c>
      <c r="B62" s="59" t="s">
        <v>5</v>
      </c>
      <c r="C62" s="94"/>
      <c r="D62" s="157"/>
      <c r="E62" s="158"/>
      <c r="F62" s="158"/>
      <c r="G62" s="158"/>
      <c r="H62" s="158"/>
      <c r="I62" s="158"/>
      <c r="J62" s="158"/>
      <c r="K62" s="158"/>
      <c r="L62" s="159"/>
      <c r="M62" s="279"/>
      <c r="N62" s="94"/>
    </row>
    <row r="63" spans="1:15" ht="27.75" customHeight="1" x14ac:dyDescent="0.15">
      <c r="A63" s="59" t="s">
        <v>11</v>
      </c>
      <c r="B63" s="59">
        <v>9004</v>
      </c>
      <c r="C63" s="11" t="s">
        <v>309</v>
      </c>
      <c r="D63" s="95" t="s">
        <v>226</v>
      </c>
      <c r="E63" s="95"/>
      <c r="F63" s="195" t="s">
        <v>1</v>
      </c>
      <c r="G63" s="196"/>
      <c r="H63" s="238">
        <v>1672</v>
      </c>
      <c r="I63" s="57" t="s">
        <v>66</v>
      </c>
      <c r="J63" s="280" t="s">
        <v>89</v>
      </c>
      <c r="K63" s="281"/>
      <c r="L63" s="282"/>
      <c r="M63" s="27">
        <v>1170</v>
      </c>
      <c r="N63" s="51" t="s">
        <v>21</v>
      </c>
    </row>
    <row r="64" spans="1:15" ht="27.75" customHeight="1" x14ac:dyDescent="0.15">
      <c r="A64" s="59" t="s">
        <v>11</v>
      </c>
      <c r="B64" s="59">
        <v>9005</v>
      </c>
      <c r="C64" s="11" t="s">
        <v>310</v>
      </c>
      <c r="D64" s="95"/>
      <c r="E64" s="95"/>
      <c r="F64" s="199"/>
      <c r="G64" s="200"/>
      <c r="H64" s="238">
        <v>54</v>
      </c>
      <c r="I64" s="57" t="s">
        <v>66</v>
      </c>
      <c r="J64" s="283"/>
      <c r="K64" s="284"/>
      <c r="L64" s="285"/>
      <c r="M64" s="27">
        <v>37</v>
      </c>
      <c r="N64" s="51" t="s">
        <v>18</v>
      </c>
    </row>
    <row r="65" spans="1:14" ht="27.75" customHeight="1" x14ac:dyDescent="0.15">
      <c r="A65" s="59" t="s">
        <v>11</v>
      </c>
      <c r="B65" s="59">
        <v>9014</v>
      </c>
      <c r="C65" s="11" t="s">
        <v>311</v>
      </c>
      <c r="D65" s="95"/>
      <c r="E65" s="95"/>
      <c r="F65" s="195" t="s">
        <v>41</v>
      </c>
      <c r="G65" s="196"/>
      <c r="H65" s="238">
        <v>3367</v>
      </c>
      <c r="I65" s="57" t="s">
        <v>66</v>
      </c>
      <c r="J65" s="248"/>
      <c r="K65" s="286" t="s">
        <v>67</v>
      </c>
      <c r="L65" s="204">
        <v>0.7</v>
      </c>
      <c r="M65" s="27">
        <v>2356</v>
      </c>
      <c r="N65" s="51" t="s">
        <v>21</v>
      </c>
    </row>
    <row r="66" spans="1:14" ht="27.75" customHeight="1" x14ac:dyDescent="0.15">
      <c r="A66" s="59" t="s">
        <v>11</v>
      </c>
      <c r="B66" s="59">
        <v>9015</v>
      </c>
      <c r="C66" s="11" t="s">
        <v>312</v>
      </c>
      <c r="D66" s="95"/>
      <c r="E66" s="95"/>
      <c r="F66" s="199"/>
      <c r="G66" s="200"/>
      <c r="H66" s="238">
        <v>110</v>
      </c>
      <c r="I66" s="57" t="s">
        <v>66</v>
      </c>
      <c r="J66" s="248"/>
      <c r="K66" s="287"/>
      <c r="L66" s="205"/>
      <c r="M66" s="27">
        <f t="shared" ref="M66" si="1">H66*$L$56</f>
        <v>77</v>
      </c>
      <c r="N66" s="51" t="s">
        <v>18</v>
      </c>
    </row>
    <row r="67" spans="1:14" ht="27.75" customHeight="1" x14ac:dyDescent="0.15">
      <c r="A67" s="59" t="s">
        <v>11</v>
      </c>
      <c r="B67" s="59">
        <v>9006</v>
      </c>
      <c r="C67" s="11" t="s">
        <v>313</v>
      </c>
      <c r="D67" s="95" t="s">
        <v>204</v>
      </c>
      <c r="E67" s="95"/>
      <c r="F67" s="17" t="s">
        <v>112</v>
      </c>
      <c r="G67" s="206" t="s">
        <v>113</v>
      </c>
      <c r="H67" s="238">
        <v>405</v>
      </c>
      <c r="I67" s="57" t="s">
        <v>66</v>
      </c>
      <c r="J67" s="248"/>
      <c r="K67" s="287"/>
      <c r="L67" s="205"/>
      <c r="M67" s="27">
        <v>283</v>
      </c>
      <c r="N67" s="115" t="s">
        <v>19</v>
      </c>
    </row>
    <row r="68" spans="1:14" ht="27.75" customHeight="1" x14ac:dyDescent="0.15">
      <c r="A68" s="59" t="s">
        <v>11</v>
      </c>
      <c r="B68" s="59">
        <v>9016</v>
      </c>
      <c r="C68" s="11" t="s">
        <v>314</v>
      </c>
      <c r="D68" s="95"/>
      <c r="E68" s="95"/>
      <c r="F68" s="168" t="s">
        <v>114</v>
      </c>
      <c r="G68" s="206" t="s">
        <v>115</v>
      </c>
      <c r="H68" s="238">
        <v>415</v>
      </c>
      <c r="I68" s="57" t="s">
        <v>66</v>
      </c>
      <c r="J68" s="288"/>
      <c r="K68" s="164"/>
      <c r="L68" s="210"/>
      <c r="M68" s="27">
        <v>290</v>
      </c>
      <c r="N68" s="115"/>
    </row>
  </sheetData>
  <mergeCells count="107">
    <mergeCell ref="N23:N24"/>
    <mergeCell ref="D33:I33"/>
    <mergeCell ref="N27:N41"/>
    <mergeCell ref="D54:E57"/>
    <mergeCell ref="N15:N16"/>
    <mergeCell ref="N21:N22"/>
    <mergeCell ref="D23:E25"/>
    <mergeCell ref="F23:F24"/>
    <mergeCell ref="F25:I25"/>
    <mergeCell ref="F17:F18"/>
    <mergeCell ref="G18:I18"/>
    <mergeCell ref="F19:F20"/>
    <mergeCell ref="G20:I20"/>
    <mergeCell ref="F21:I21"/>
    <mergeCell ref="F22:I22"/>
    <mergeCell ref="E15:E16"/>
    <mergeCell ref="E17:E20"/>
    <mergeCell ref="E21:E22"/>
    <mergeCell ref="J35:K35"/>
    <mergeCell ref="J36:K36"/>
    <mergeCell ref="D11:D16"/>
    <mergeCell ref="D17:D22"/>
    <mergeCell ref="E11:E14"/>
    <mergeCell ref="F11:F12"/>
    <mergeCell ref="G12:I12"/>
    <mergeCell ref="F13:F14"/>
    <mergeCell ref="G14:I14"/>
    <mergeCell ref="F15:I15"/>
    <mergeCell ref="F16:I16"/>
    <mergeCell ref="F38:F39"/>
    <mergeCell ref="G38:H38"/>
    <mergeCell ref="G39:H39"/>
    <mergeCell ref="D28:H28"/>
    <mergeCell ref="D26:J26"/>
    <mergeCell ref="J28:K28"/>
    <mergeCell ref="D29:H29"/>
    <mergeCell ref="J29:K29"/>
    <mergeCell ref="J32:K32"/>
    <mergeCell ref="D31:E32"/>
    <mergeCell ref="J30:K30"/>
    <mergeCell ref="N67:N68"/>
    <mergeCell ref="N58:N59"/>
    <mergeCell ref="N42:N43"/>
    <mergeCell ref="J37:K37"/>
    <mergeCell ref="J43:K43"/>
    <mergeCell ref="J40:K40"/>
    <mergeCell ref="J34:K34"/>
    <mergeCell ref="J38:K38"/>
    <mergeCell ref="J39:K39"/>
    <mergeCell ref="J44:K44"/>
    <mergeCell ref="N44:N49"/>
    <mergeCell ref="A61:B61"/>
    <mergeCell ref="C61:C62"/>
    <mergeCell ref="D61:L62"/>
    <mergeCell ref="M61:M62"/>
    <mergeCell ref="N61:N62"/>
    <mergeCell ref="F63:G64"/>
    <mergeCell ref="F65:G66"/>
    <mergeCell ref="J63:L64"/>
    <mergeCell ref="F54:G55"/>
    <mergeCell ref="F56:G57"/>
    <mergeCell ref="J54:L55"/>
    <mergeCell ref="D58:E59"/>
    <mergeCell ref="D63:E66"/>
    <mergeCell ref="D67:E68"/>
    <mergeCell ref="A52:B52"/>
    <mergeCell ref="C52:C53"/>
    <mergeCell ref="D52:L53"/>
    <mergeCell ref="M52:M53"/>
    <mergeCell ref="N52:N53"/>
    <mergeCell ref="N3:N4"/>
    <mergeCell ref="F10:G10"/>
    <mergeCell ref="D27:H27"/>
    <mergeCell ref="D30:H30"/>
    <mergeCell ref="F5:G6"/>
    <mergeCell ref="F7:G8"/>
    <mergeCell ref="F9:G9"/>
    <mergeCell ref="N9:N10"/>
    <mergeCell ref="A3:B3"/>
    <mergeCell ref="C3:C4"/>
    <mergeCell ref="D3:L4"/>
    <mergeCell ref="M3:M4"/>
    <mergeCell ref="J31:K31"/>
    <mergeCell ref="J23:K23"/>
    <mergeCell ref="J24:K24"/>
    <mergeCell ref="J27:K27"/>
    <mergeCell ref="D5:E8"/>
    <mergeCell ref="D9:E10"/>
    <mergeCell ref="D40:E41"/>
    <mergeCell ref="D34:E38"/>
    <mergeCell ref="F34:F35"/>
    <mergeCell ref="G34:H34"/>
    <mergeCell ref="G35:H35"/>
    <mergeCell ref="F36:F37"/>
    <mergeCell ref="G36:H36"/>
    <mergeCell ref="G37:H37"/>
    <mergeCell ref="F40:G40"/>
    <mergeCell ref="D50:G50"/>
    <mergeCell ref="F48:G48"/>
    <mergeCell ref="F49:G49"/>
    <mergeCell ref="D48:E49"/>
    <mergeCell ref="J42:K42"/>
    <mergeCell ref="D42:E43"/>
    <mergeCell ref="F42:H42"/>
    <mergeCell ref="F43:H43"/>
    <mergeCell ref="D45:E47"/>
    <mergeCell ref="D44:H44"/>
  </mergeCells>
  <phoneticPr fontId="1"/>
  <pageMargins left="0.70866141732283472" right="0.70866141732283472" top="0.74803149606299213" bottom="0.74803149606299213" header="0.31496062992125984" footer="0.31496062992125984"/>
  <pageSetup paperSize="9" scale="40" orientation="portrait" cellComments="asDisplayed"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84" zoomScaleNormal="84" zoomScaleSheetLayoutView="80" workbookViewId="0">
      <selection sqref="A1:K1048576"/>
    </sheetView>
  </sheetViews>
  <sheetFormatPr defaultRowHeight="28.5" customHeight="1" x14ac:dyDescent="0.15"/>
  <cols>
    <col min="1" max="2" width="7.28515625" style="32" customWidth="1"/>
    <col min="3" max="3" width="40.140625" style="32" customWidth="1"/>
    <col min="4" max="4" width="15" style="32" customWidth="1"/>
    <col min="5" max="5" width="15.85546875" style="32" customWidth="1"/>
    <col min="6" max="6" width="31.28515625" style="32" customWidth="1"/>
    <col min="7" max="7" width="34" style="32" customWidth="1"/>
    <col min="8" max="8" width="11.42578125" style="32" customWidth="1"/>
    <col min="9" max="9" width="11.7109375" style="32" customWidth="1"/>
    <col min="10" max="10" width="9.140625" style="32"/>
    <col min="11" max="11" width="11.7109375" style="32" customWidth="1"/>
    <col min="12" max="16384" width="9.140625" style="44"/>
  </cols>
  <sheetData>
    <row r="1" spans="1:11" ht="28.5" customHeight="1" x14ac:dyDescent="0.2">
      <c r="A1" s="31" t="s">
        <v>46</v>
      </c>
    </row>
    <row r="2" spans="1:11" s="45" customFormat="1" ht="28.5" customHeight="1" x14ac:dyDescent="0.15">
      <c r="A2" s="96" t="s">
        <v>7</v>
      </c>
      <c r="B2" s="96"/>
      <c r="C2" s="96" t="s">
        <v>2</v>
      </c>
      <c r="D2" s="154" t="s">
        <v>4</v>
      </c>
      <c r="E2" s="155"/>
      <c r="F2" s="155"/>
      <c r="G2" s="155"/>
      <c r="H2" s="155"/>
      <c r="I2" s="156"/>
      <c r="J2" s="146" t="s">
        <v>10</v>
      </c>
      <c r="K2" s="93" t="s">
        <v>3</v>
      </c>
    </row>
    <row r="3" spans="1:11" s="45" customFormat="1" ht="28.5" customHeight="1" x14ac:dyDescent="0.15">
      <c r="A3" s="59" t="s">
        <v>8</v>
      </c>
      <c r="B3" s="59" t="s">
        <v>5</v>
      </c>
      <c r="C3" s="96"/>
      <c r="D3" s="157"/>
      <c r="E3" s="158"/>
      <c r="F3" s="158"/>
      <c r="G3" s="158"/>
      <c r="H3" s="158"/>
      <c r="I3" s="159"/>
      <c r="J3" s="146"/>
      <c r="K3" s="94"/>
    </row>
    <row r="4" spans="1:11" s="45" customFormat="1" ht="28.5" customHeight="1" x14ac:dyDescent="0.15">
      <c r="A4" s="59" t="s">
        <v>36</v>
      </c>
      <c r="B4" s="59">
        <v>2111</v>
      </c>
      <c r="C4" s="11" t="s">
        <v>261</v>
      </c>
      <c r="D4" s="178" t="s">
        <v>265</v>
      </c>
      <c r="E4" s="178"/>
      <c r="F4" s="169"/>
      <c r="G4" s="259"/>
      <c r="H4" s="12">
        <v>442</v>
      </c>
      <c r="I4" s="13" t="s">
        <v>66</v>
      </c>
      <c r="J4" s="49">
        <f>H4</f>
        <v>442</v>
      </c>
      <c r="K4" s="116" t="s">
        <v>21</v>
      </c>
    </row>
    <row r="5" spans="1:11" s="45" customFormat="1" ht="28.5" customHeight="1" x14ac:dyDescent="0.15">
      <c r="A5" s="59" t="s">
        <v>36</v>
      </c>
      <c r="B5" s="59">
        <v>2112</v>
      </c>
      <c r="C5" s="289" t="s">
        <v>262</v>
      </c>
      <c r="D5" s="178"/>
      <c r="E5" s="178"/>
      <c r="F5" s="95" t="s">
        <v>258</v>
      </c>
      <c r="G5" s="259"/>
      <c r="H5" s="12">
        <v>438</v>
      </c>
      <c r="I5" s="13" t="s">
        <v>66</v>
      </c>
      <c r="J5" s="49">
        <f t="shared" ref="J5:J7" si="0">H5</f>
        <v>438</v>
      </c>
      <c r="K5" s="117"/>
    </row>
    <row r="6" spans="1:11" s="45" customFormat="1" ht="57.75" customHeight="1" x14ac:dyDescent="0.15">
      <c r="A6" s="59" t="s">
        <v>36</v>
      </c>
      <c r="B6" s="59">
        <v>2113</v>
      </c>
      <c r="C6" s="289" t="s">
        <v>263</v>
      </c>
      <c r="D6" s="178"/>
      <c r="E6" s="178"/>
      <c r="F6" s="95"/>
      <c r="G6" s="259" t="s">
        <v>259</v>
      </c>
      <c r="H6" s="12">
        <v>434</v>
      </c>
      <c r="I6" s="13" t="s">
        <v>66</v>
      </c>
      <c r="J6" s="49">
        <f t="shared" si="0"/>
        <v>434</v>
      </c>
      <c r="K6" s="117"/>
    </row>
    <row r="7" spans="1:11" s="45" customFormat="1" ht="28.5" customHeight="1" x14ac:dyDescent="0.15">
      <c r="A7" s="59" t="s">
        <v>36</v>
      </c>
      <c r="B7" s="59">
        <v>2114</v>
      </c>
      <c r="C7" s="289" t="s">
        <v>264</v>
      </c>
      <c r="D7" s="178"/>
      <c r="E7" s="178"/>
      <c r="F7" s="169" t="s">
        <v>247</v>
      </c>
      <c r="G7" s="259" t="s">
        <v>260</v>
      </c>
      <c r="H7" s="12">
        <v>438</v>
      </c>
      <c r="I7" s="13" t="s">
        <v>66</v>
      </c>
      <c r="J7" s="49">
        <f t="shared" si="0"/>
        <v>438</v>
      </c>
      <c r="K7" s="117"/>
    </row>
    <row r="8" spans="1:11" s="45" customFormat="1" ht="28.5" customHeight="1" x14ac:dyDescent="0.15">
      <c r="A8" s="59" t="s">
        <v>36</v>
      </c>
      <c r="B8" s="59">
        <v>4001</v>
      </c>
      <c r="C8" s="11" t="s">
        <v>43</v>
      </c>
      <c r="D8" s="17" t="s">
        <v>117</v>
      </c>
      <c r="E8" s="169"/>
      <c r="F8" s="169"/>
      <c r="G8" s="12"/>
      <c r="H8" s="12">
        <v>300</v>
      </c>
      <c r="I8" s="13" t="s">
        <v>68</v>
      </c>
      <c r="J8" s="49">
        <f t="shared" ref="J8" si="1">H8</f>
        <v>300</v>
      </c>
      <c r="K8" s="117"/>
    </row>
    <row r="9" spans="1:11" s="45" customFormat="1" ht="28.5" customHeight="1" x14ac:dyDescent="0.15">
      <c r="A9" s="59" t="s">
        <v>36</v>
      </c>
      <c r="B9" s="59">
        <v>6132</v>
      </c>
      <c r="C9" s="11" t="s">
        <v>118</v>
      </c>
      <c r="D9" s="17" t="s">
        <v>119</v>
      </c>
      <c r="E9" s="169"/>
      <c r="F9" s="169"/>
      <c r="G9" s="12"/>
      <c r="H9" s="12">
        <v>300</v>
      </c>
      <c r="I9" s="13" t="s">
        <v>120</v>
      </c>
      <c r="J9" s="49">
        <v>300</v>
      </c>
      <c r="K9" s="118"/>
    </row>
    <row r="10" spans="1:11" ht="28.5" customHeight="1" x14ac:dyDescent="0.15">
      <c r="C10" s="290" t="s">
        <v>275</v>
      </c>
    </row>
    <row r="12" spans="1:11" ht="28.5" customHeight="1" x14ac:dyDescent="0.15">
      <c r="A12" s="291"/>
      <c r="B12" s="291"/>
      <c r="C12" s="291"/>
      <c r="D12" s="291"/>
      <c r="E12" s="291"/>
      <c r="F12" s="291"/>
      <c r="G12" s="291"/>
      <c r="H12" s="291"/>
    </row>
  </sheetData>
  <mergeCells count="9">
    <mergeCell ref="A12:H12"/>
    <mergeCell ref="C2:C3"/>
    <mergeCell ref="D2:I3"/>
    <mergeCell ref="J2:J3"/>
    <mergeCell ref="K2:K3"/>
    <mergeCell ref="K4:K9"/>
    <mergeCell ref="A2:B2"/>
    <mergeCell ref="D4:E7"/>
    <mergeCell ref="F5:F6"/>
  </mergeCells>
  <phoneticPr fontId="1"/>
  <pageMargins left="0.70866141732283472" right="0.70866141732283472" top="0.74803149606299213" bottom="0.74803149606299213" header="0.31496062992125984" footer="0.31496062992125984"/>
  <pageSetup paperSize="9" scale="46" orientation="portrait" cellComments="asDisplayed"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東利光</cp:lastModifiedBy>
  <cp:lastPrinted>2024-04-16T04:23:38Z</cp:lastPrinted>
  <dcterms:created xsi:type="dcterms:W3CDTF">2018-09-26T08:01:39Z</dcterms:created>
  <dcterms:modified xsi:type="dcterms:W3CDTF">2024-04-23T03:57:18Z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