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福祉部_長寿介護課\3庁内\9介護高齢室\90総合事業\01総合事業必要な書類等\【R1.10から】\"/>
    </mc:Choice>
  </mc:AlternateContent>
  <bookViews>
    <workbookView xWindow="360" yWindow="30" windowWidth="11340" windowHeight="6780" activeTab="3"/>
  </bookViews>
  <sheets>
    <sheet name="表紙" sheetId="14" r:id="rId1"/>
    <sheet name="Ａ２訪問型サービス (独自)" sheetId="7" r:id="rId2"/>
    <sheet name="Ａ６通所型サービス(独自）" sheetId="8" r:id="rId3"/>
    <sheet name="Ａ６通所型サービス（共生型） " sheetId="15" r:id="rId4"/>
    <sheet name="介護予防ケアマネジメント" sheetId="6" r:id="rId5"/>
  </sheets>
  <definedNames>
    <definedName name="_xlnm.Print_Area" localSheetId="1">'Ａ２訪問型サービス (独自)'!$A$1:$P$32</definedName>
    <definedName name="_xlnm.Print_Area" localSheetId="4">介護予防ケアマネジメント!$A$1:$K$58</definedName>
    <definedName name="_xlnm.Print_Area" localSheetId="0">表紙!$A$1:$J$54</definedName>
  </definedNames>
  <calcPr calcId="162913"/>
</workbook>
</file>

<file path=xl/calcChain.xml><?xml version="1.0" encoding="utf-8"?>
<calcChain xmlns="http://schemas.openxmlformats.org/spreadsheetml/2006/main">
  <c r="J5" i="6" l="1"/>
  <c r="J6" i="6"/>
  <c r="J4" i="6"/>
  <c r="M52" i="15"/>
  <c r="M53" i="15"/>
  <c r="M54" i="15"/>
  <c r="M55" i="15"/>
  <c r="M56" i="15"/>
  <c r="M51" i="15"/>
  <c r="M43" i="15"/>
  <c r="M44" i="15"/>
  <c r="M45" i="15"/>
  <c r="M46" i="15"/>
  <c r="M47" i="15"/>
  <c r="M42" i="15"/>
  <c r="M6" i="15"/>
  <c r="M7" i="15"/>
  <c r="M8" i="15"/>
  <c r="M9" i="15"/>
  <c r="M10" i="15"/>
  <c r="M5" i="15"/>
  <c r="L51" i="8"/>
  <c r="L52" i="8"/>
  <c r="L53" i="8"/>
  <c r="L54" i="8"/>
  <c r="L55" i="8"/>
  <c r="L50" i="8"/>
  <c r="L42" i="8"/>
  <c r="L43" i="8"/>
  <c r="L44" i="8"/>
  <c r="L45" i="8"/>
  <c r="L46" i="8"/>
  <c r="L41" i="8"/>
  <c r="L5" i="8"/>
  <c r="L6" i="8"/>
  <c r="L7" i="8"/>
  <c r="L8" i="8"/>
  <c r="L9" i="8"/>
  <c r="L10" i="8"/>
  <c r="L13" i="8"/>
  <c r="L14" i="8"/>
  <c r="L15" i="8"/>
  <c r="L16" i="8"/>
  <c r="L17" i="8"/>
  <c r="L18" i="8"/>
  <c r="L19" i="8"/>
  <c r="L20" i="8"/>
  <c r="L21" i="8"/>
  <c r="L22" i="8"/>
  <c r="L23" i="8"/>
  <c r="L24" i="8"/>
  <c r="L25" i="8"/>
  <c r="L26" i="8"/>
  <c r="L27" i="8"/>
  <c r="L28" i="8"/>
  <c r="L29" i="8"/>
  <c r="L30" i="8"/>
  <c r="L4" i="8"/>
  <c r="O23" i="7"/>
  <c r="O24" i="7"/>
  <c r="O22" i="7"/>
  <c r="O20" i="7"/>
  <c r="O21" i="7"/>
  <c r="O18" i="7"/>
  <c r="O16" i="7"/>
  <c r="O19" i="7"/>
  <c r="O17" i="7"/>
  <c r="O15" i="7"/>
  <c r="O13" i="7"/>
  <c r="O11" i="7"/>
  <c r="O12" i="7"/>
  <c r="O10" i="7"/>
  <c r="O9" i="7"/>
  <c r="O8" i="7"/>
  <c r="O7" i="7"/>
  <c r="O6" i="7"/>
  <c r="O5" i="7"/>
  <c r="O4" i="7"/>
</calcChain>
</file>

<file path=xl/sharedStrings.xml><?xml version="1.0" encoding="utf-8"?>
<sst xmlns="http://schemas.openxmlformats.org/spreadsheetml/2006/main" count="688" uniqueCount="254">
  <si>
    <t>訪問型サービス処遇改善加算Ⅰ</t>
    <rPh sb="0" eb="2">
      <t>ホウモン</t>
    </rPh>
    <rPh sb="2" eb="3">
      <t>ガタ</t>
    </rPh>
    <rPh sb="7" eb="9">
      <t>ショグウ</t>
    </rPh>
    <rPh sb="9" eb="11">
      <t>カイゼン</t>
    </rPh>
    <rPh sb="11" eb="13">
      <t>カサン</t>
    </rPh>
    <phoneticPr fontId="1"/>
  </si>
  <si>
    <t>事業対象者・要支援１</t>
    <rPh sb="0" eb="2">
      <t>ジギョウ</t>
    </rPh>
    <rPh sb="2" eb="5">
      <t>タイショウシャ</t>
    </rPh>
    <rPh sb="6" eb="7">
      <t>ヨウ</t>
    </rPh>
    <rPh sb="7" eb="9">
      <t>シエン</t>
    </rPh>
    <phoneticPr fontId="1"/>
  </si>
  <si>
    <t>訪問型サービスⅢ・同一</t>
    <rPh sb="0" eb="2">
      <t>ホウモン</t>
    </rPh>
    <rPh sb="2" eb="3">
      <t>ガタ</t>
    </rPh>
    <rPh sb="9" eb="10">
      <t>ドウ</t>
    </rPh>
    <rPh sb="10" eb="11">
      <t>イツ</t>
    </rPh>
    <phoneticPr fontId="1"/>
  </si>
  <si>
    <t>サービス内容略称</t>
    <rPh sb="4" eb="6">
      <t>ナイヨウ</t>
    </rPh>
    <rPh sb="6" eb="8">
      <t>リャクショウ</t>
    </rPh>
    <phoneticPr fontId="1"/>
  </si>
  <si>
    <t>（1）選択的サービス複数実施加算（Ⅰ）</t>
    <rPh sb="3" eb="6">
      <t>センタクテキ</t>
    </rPh>
    <rPh sb="10" eb="12">
      <t>フクスウ</t>
    </rPh>
    <rPh sb="12" eb="14">
      <t>ジッシ</t>
    </rPh>
    <rPh sb="14" eb="16">
      <t>カサン</t>
    </rPh>
    <phoneticPr fontId="1"/>
  </si>
  <si>
    <t>訪問型サービスⅠ・同一</t>
    <rPh sb="0" eb="2">
      <t>ホウモン</t>
    </rPh>
    <rPh sb="2" eb="3">
      <t>ガタ</t>
    </rPh>
    <rPh sb="9" eb="10">
      <t>ドウ</t>
    </rPh>
    <rPh sb="10" eb="11">
      <t>イツ</t>
    </rPh>
    <phoneticPr fontId="1"/>
  </si>
  <si>
    <t>算定単位</t>
    <rPh sb="0" eb="2">
      <t>サンテイ</t>
    </rPh>
    <rPh sb="2" eb="4">
      <t>タンイ</t>
    </rPh>
    <phoneticPr fontId="1"/>
  </si>
  <si>
    <t>算定項目</t>
    <rPh sb="0" eb="2">
      <t>サンテイ</t>
    </rPh>
    <rPh sb="2" eb="4">
      <t>コウモク</t>
    </rPh>
    <phoneticPr fontId="1"/>
  </si>
  <si>
    <t>項目</t>
    <rPh sb="0" eb="2">
      <t>コウモク</t>
    </rPh>
    <phoneticPr fontId="1"/>
  </si>
  <si>
    <t>１回につき</t>
    <rPh sb="1" eb="2">
      <t>カイ</t>
    </rPh>
    <phoneticPr fontId="1"/>
  </si>
  <si>
    <t>訪問型サービスⅡ・同一</t>
    <rPh sb="0" eb="2">
      <t>ホウモン</t>
    </rPh>
    <rPh sb="2" eb="3">
      <t>ガタ</t>
    </rPh>
    <rPh sb="9" eb="10">
      <t>ドウ</t>
    </rPh>
    <rPh sb="10" eb="11">
      <t>イツ</t>
    </rPh>
    <phoneticPr fontId="1"/>
  </si>
  <si>
    <t>訪問型サービスⅡ</t>
    <rPh sb="0" eb="2">
      <t>ホウモン</t>
    </rPh>
    <rPh sb="2" eb="3">
      <t>ガタ</t>
    </rPh>
    <phoneticPr fontId="1"/>
  </si>
  <si>
    <t>サービスコード</t>
  </si>
  <si>
    <t>種類</t>
    <rPh sb="0" eb="2">
      <t>シュルイ</t>
    </rPh>
    <phoneticPr fontId="1"/>
  </si>
  <si>
    <t>通所型サービス処遇改善加算Ⅲ</t>
    <rPh sb="0" eb="2">
      <t>ツウショ</t>
    </rPh>
    <rPh sb="2" eb="3">
      <t>ガタ</t>
    </rPh>
    <rPh sb="7" eb="9">
      <t>ショグウ</t>
    </rPh>
    <rPh sb="9" eb="11">
      <t>カイゼン</t>
    </rPh>
    <rPh sb="11" eb="13">
      <t>カサン</t>
    </rPh>
    <phoneticPr fontId="1"/>
  </si>
  <si>
    <t>合成
単位数</t>
    <rPh sb="0" eb="2">
      <t>ゴウセイ</t>
    </rPh>
    <rPh sb="3" eb="5">
      <t>タンイ</t>
    </rPh>
    <rPh sb="5" eb="6">
      <t>スウ</t>
    </rPh>
    <phoneticPr fontId="1"/>
  </si>
  <si>
    <t>訪問型サービスⅥ</t>
    <rPh sb="0" eb="2">
      <t>ホウモン</t>
    </rPh>
    <rPh sb="2" eb="3">
      <t>ガタ</t>
    </rPh>
    <phoneticPr fontId="1"/>
  </si>
  <si>
    <t>訪問型サービスⅠ</t>
    <rPh sb="0" eb="2">
      <t>ホウモン</t>
    </rPh>
    <rPh sb="2" eb="3">
      <t>ガタ</t>
    </rPh>
    <phoneticPr fontId="1"/>
  </si>
  <si>
    <t>Ａ６</t>
  </si>
  <si>
    <t>訪問型サービスⅤ・同一</t>
    <rPh sb="0" eb="2">
      <t>ホウモン</t>
    </rPh>
    <rPh sb="2" eb="3">
      <t>ガタ</t>
    </rPh>
    <rPh sb="9" eb="10">
      <t>ドウ</t>
    </rPh>
    <rPh sb="10" eb="11">
      <t>イツ</t>
    </rPh>
    <phoneticPr fontId="1"/>
  </si>
  <si>
    <t>看護・介護職員が欠員の場合</t>
    <rPh sb="0" eb="2">
      <t>カンゴ</t>
    </rPh>
    <rPh sb="3" eb="5">
      <t>カイゴ</t>
    </rPh>
    <rPh sb="5" eb="7">
      <t>ショクイン</t>
    </rPh>
    <rPh sb="8" eb="10">
      <t>ケツイン</t>
    </rPh>
    <rPh sb="11" eb="13">
      <t>バアイ</t>
    </rPh>
    <phoneticPr fontId="1"/>
  </si>
  <si>
    <t>ホ　口腔機能向上加算</t>
    <rPh sb="2" eb="4">
      <t>コウクウ</t>
    </rPh>
    <rPh sb="4" eb="6">
      <t>キノウ</t>
    </rPh>
    <rPh sb="6" eb="8">
      <t>コウジョウ</t>
    </rPh>
    <rPh sb="8" eb="10">
      <t>カサン</t>
    </rPh>
    <phoneticPr fontId="1"/>
  </si>
  <si>
    <t>通所型サービス１回数</t>
    <rPh sb="0" eb="2">
      <t>ツウショ</t>
    </rPh>
    <rPh sb="2" eb="3">
      <t>ガタ</t>
    </rPh>
    <rPh sb="8" eb="10">
      <t>カイスウ</t>
    </rPh>
    <phoneticPr fontId="1"/>
  </si>
  <si>
    <t>リ　生活機能向上連携加算　　　　　　　　　　　　　　　　　　　　　　　　　　　　　　　　　　　　　　　　　　　　　 　　　　　　　　　　　　　　　100単位加算</t>
    <rPh sb="2" eb="4">
      <t>セイカツ</t>
    </rPh>
    <rPh sb="4" eb="6">
      <t>キノウ</t>
    </rPh>
    <rPh sb="6" eb="8">
      <t>コウジョウ</t>
    </rPh>
    <rPh sb="8" eb="10">
      <t>レンケイ</t>
    </rPh>
    <rPh sb="10" eb="12">
      <t>カサン</t>
    </rPh>
    <rPh sb="76" eb="78">
      <t>タンイ</t>
    </rPh>
    <rPh sb="78" eb="80">
      <t>カサン</t>
    </rPh>
    <phoneticPr fontId="1"/>
  </si>
  <si>
    <t>訪問型サービスⅢ</t>
    <rPh sb="0" eb="2">
      <t>ホウモン</t>
    </rPh>
    <rPh sb="2" eb="3">
      <t>ガタ</t>
    </rPh>
    <phoneticPr fontId="1"/>
  </si>
  <si>
    <t>通所型サービス１日割</t>
    <rPh sb="0" eb="2">
      <t>ツウショ</t>
    </rPh>
    <rPh sb="2" eb="3">
      <t>ガタ</t>
    </rPh>
    <rPh sb="8" eb="10">
      <t>ヒワ</t>
    </rPh>
    <phoneticPr fontId="1"/>
  </si>
  <si>
    <t>通所型サービス１・人欠</t>
    <rPh sb="0" eb="2">
      <t>ツウショ</t>
    </rPh>
    <rPh sb="2" eb="3">
      <t>ガタ</t>
    </rPh>
    <rPh sb="9" eb="10">
      <t>ジン</t>
    </rPh>
    <rPh sb="10" eb="11">
      <t>ケツ</t>
    </rPh>
    <phoneticPr fontId="1"/>
  </si>
  <si>
    <t>訪問型サービス処遇改善加算Ⅲ</t>
    <rPh sb="0" eb="2">
      <t>ホウモン</t>
    </rPh>
    <rPh sb="2" eb="3">
      <t>ガタ</t>
    </rPh>
    <phoneticPr fontId="1"/>
  </si>
  <si>
    <t>(2)介護職員処遇改善加算(Ⅱ)</t>
  </si>
  <si>
    <t>訪問型サービスⅣ</t>
    <rPh sb="0" eb="2">
      <t>ホウモン</t>
    </rPh>
    <rPh sb="2" eb="3">
      <t>ガタ</t>
    </rPh>
    <phoneticPr fontId="1"/>
  </si>
  <si>
    <t>通所型複数サービス実施加算Ⅰ３</t>
    <rPh sb="0" eb="2">
      <t>ツウショ</t>
    </rPh>
    <rPh sb="2" eb="3">
      <t>ガタ</t>
    </rPh>
    <rPh sb="3" eb="5">
      <t>フクスウ</t>
    </rPh>
    <rPh sb="9" eb="11">
      <t>ジッシ</t>
    </rPh>
    <rPh sb="11" eb="13">
      <t>カサン</t>
    </rPh>
    <phoneticPr fontId="1"/>
  </si>
  <si>
    <t>通所型サービス栄養改善加算</t>
    <rPh sb="0" eb="2">
      <t>ツウショ</t>
    </rPh>
    <rPh sb="2" eb="3">
      <t>ガタ</t>
    </rPh>
    <rPh sb="7" eb="9">
      <t>エイヨウ</t>
    </rPh>
    <rPh sb="9" eb="11">
      <t>カイゼン</t>
    </rPh>
    <rPh sb="11" eb="13">
      <t>カサン</t>
    </rPh>
    <phoneticPr fontId="1"/>
  </si>
  <si>
    <t>訪問型サービスⅣ・同一</t>
    <rPh sb="0" eb="2">
      <t>ホウモン</t>
    </rPh>
    <rPh sb="2" eb="3">
      <t>ガタ</t>
    </rPh>
    <rPh sb="9" eb="10">
      <t>ドウ</t>
    </rPh>
    <rPh sb="10" eb="11">
      <t>イツ</t>
    </rPh>
    <phoneticPr fontId="1"/>
  </si>
  <si>
    <t>訪問型サービスⅤ</t>
    <rPh sb="0" eb="2">
      <t>ホウモン</t>
    </rPh>
    <rPh sb="2" eb="3">
      <t>ガタ</t>
    </rPh>
    <phoneticPr fontId="1"/>
  </si>
  <si>
    <t>訪問型サービス処遇改善加算Ⅳ</t>
    <rPh sb="0" eb="2">
      <t>ホウモン</t>
    </rPh>
    <rPh sb="2" eb="3">
      <t>ガタ</t>
    </rPh>
    <phoneticPr fontId="1"/>
  </si>
  <si>
    <t>訪問型サービスⅥ・同一</t>
    <rPh sb="0" eb="2">
      <t>ホウモン</t>
    </rPh>
    <rPh sb="2" eb="3">
      <t>ガタ</t>
    </rPh>
    <rPh sb="9" eb="10">
      <t>ドウ</t>
    </rPh>
    <rPh sb="10" eb="11">
      <t>イツ</t>
    </rPh>
    <phoneticPr fontId="1"/>
  </si>
  <si>
    <t>訪問型サービス処遇改善加算Ⅱ</t>
    <rPh sb="0" eb="2">
      <t>ホウモン</t>
    </rPh>
    <rPh sb="2" eb="3">
      <t>ガタ</t>
    </rPh>
    <phoneticPr fontId="1"/>
  </si>
  <si>
    <t>ロ　訪問型サービス費（独自）（Ⅱ）</t>
    <rPh sb="2" eb="4">
      <t>ホウモン</t>
    </rPh>
    <rPh sb="4" eb="5">
      <t>ガタ</t>
    </rPh>
    <rPh sb="9" eb="10">
      <t>ヒ</t>
    </rPh>
    <rPh sb="11" eb="13">
      <t>ドクジ</t>
    </rPh>
    <phoneticPr fontId="1"/>
  </si>
  <si>
    <t>　各項目の留意点は以下のとおり。</t>
    <rPh sb="1" eb="2">
      <t>カク</t>
    </rPh>
    <rPh sb="2" eb="4">
      <t>コウモク</t>
    </rPh>
    <rPh sb="5" eb="7">
      <t>リュウイ</t>
    </rPh>
    <rPh sb="7" eb="8">
      <t>テン</t>
    </rPh>
    <rPh sb="9" eb="11">
      <t>イカ</t>
    </rPh>
    <phoneticPr fontId="1"/>
  </si>
  <si>
    <t>1日につき</t>
    <rPh sb="1" eb="2">
      <t>ニチ</t>
    </rPh>
    <phoneticPr fontId="1"/>
  </si>
  <si>
    <t>ヌ　介護職員処遇改善加算</t>
    <rPh sb="2" eb="4">
      <t>カイゴ</t>
    </rPh>
    <rPh sb="4" eb="6">
      <t>ショクイン</t>
    </rPh>
    <rPh sb="6" eb="8">
      <t>ショグウ</t>
    </rPh>
    <rPh sb="8" eb="10">
      <t>カイゼン</t>
    </rPh>
    <rPh sb="10" eb="12">
      <t>カサン</t>
    </rPh>
    <phoneticPr fontId="1"/>
  </si>
  <si>
    <t>通所型サービス１</t>
    <rPh sb="0" eb="2">
      <t>ツウショ</t>
    </rPh>
    <rPh sb="2" eb="3">
      <t>ガタ</t>
    </rPh>
    <phoneticPr fontId="1"/>
  </si>
  <si>
    <t>通所型サービス１日割・人欠</t>
    <rPh sb="0" eb="2">
      <t>ツウショ</t>
    </rPh>
    <rPh sb="2" eb="3">
      <t>ガタ</t>
    </rPh>
    <rPh sb="8" eb="10">
      <t>ヒワ</t>
    </rPh>
    <phoneticPr fontId="1"/>
  </si>
  <si>
    <t>ロ　生活機能向上グループ活動加算</t>
    <rPh sb="2" eb="4">
      <t>セイカツ</t>
    </rPh>
    <rPh sb="4" eb="6">
      <t>キノウ</t>
    </rPh>
    <rPh sb="6" eb="8">
      <t>コウジョウ</t>
    </rPh>
    <rPh sb="12" eb="14">
      <t>カツドウ</t>
    </rPh>
    <rPh sb="14" eb="16">
      <t>カサン</t>
    </rPh>
    <phoneticPr fontId="1"/>
  </si>
  <si>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1"/>
  </si>
  <si>
    <t>1回につき</t>
    <rPh sb="1" eb="2">
      <t>カイ</t>
    </rPh>
    <phoneticPr fontId="1"/>
  </si>
  <si>
    <t>通所型サービス２・人欠</t>
    <rPh sb="0" eb="2">
      <t>ツウショ</t>
    </rPh>
    <rPh sb="2" eb="3">
      <t>ガタ</t>
    </rPh>
    <phoneticPr fontId="1"/>
  </si>
  <si>
    <t>通所型サービス同一建物減算１</t>
    <rPh sb="0" eb="2">
      <t>ツウショ</t>
    </rPh>
    <rPh sb="2" eb="3">
      <t>ガタ</t>
    </rPh>
    <rPh sb="7" eb="8">
      <t>ドウ</t>
    </rPh>
    <rPh sb="8" eb="9">
      <t>イツ</t>
    </rPh>
    <rPh sb="9" eb="11">
      <t>タテモノ</t>
    </rPh>
    <rPh sb="11" eb="12">
      <t>ゲン</t>
    </rPh>
    <rPh sb="12" eb="13">
      <t>サン</t>
    </rPh>
    <phoneticPr fontId="1"/>
  </si>
  <si>
    <t>1月につき</t>
    <rPh sb="1" eb="2">
      <t>ツキ</t>
    </rPh>
    <phoneticPr fontId="1"/>
  </si>
  <si>
    <t>通所型サービス２</t>
    <rPh sb="0" eb="2">
      <t>ツウショ</t>
    </rPh>
    <rPh sb="2" eb="3">
      <t>ガタ</t>
    </rPh>
    <phoneticPr fontId="1"/>
  </si>
  <si>
    <t>通所型サービス２回数</t>
    <rPh sb="0" eb="2">
      <t>ツウショ</t>
    </rPh>
    <rPh sb="2" eb="3">
      <t>ガタ</t>
    </rPh>
    <rPh sb="8" eb="10">
      <t>カイスウ</t>
    </rPh>
    <phoneticPr fontId="1"/>
  </si>
  <si>
    <t>運動器機能向上及び栄養改善　　</t>
    <rPh sb="0" eb="2">
      <t>ウンドウ</t>
    </rPh>
    <rPh sb="2" eb="3">
      <t>キ</t>
    </rPh>
    <rPh sb="3" eb="5">
      <t>キノウ</t>
    </rPh>
    <rPh sb="5" eb="7">
      <t>コウジョウ</t>
    </rPh>
    <rPh sb="7" eb="8">
      <t>オヨ</t>
    </rPh>
    <rPh sb="9" eb="11">
      <t>エイヨウ</t>
    </rPh>
    <rPh sb="11" eb="13">
      <t>カイゼン</t>
    </rPh>
    <phoneticPr fontId="1"/>
  </si>
  <si>
    <t>（1）サービス提供体制強化加算（Ⅰ）イ</t>
    <rPh sb="7" eb="9">
      <t>テイキョウ</t>
    </rPh>
    <rPh sb="9" eb="11">
      <t>タイセイ</t>
    </rPh>
    <rPh sb="11" eb="13">
      <t>キョウカ</t>
    </rPh>
    <rPh sb="13" eb="15">
      <t>カサン</t>
    </rPh>
    <phoneticPr fontId="1"/>
  </si>
  <si>
    <t>通所型サービス同一建物減算２</t>
    <rPh sb="0" eb="2">
      <t>ツウショ</t>
    </rPh>
    <rPh sb="2" eb="3">
      <t>ガタ</t>
    </rPh>
    <rPh sb="7" eb="8">
      <t>ドウ</t>
    </rPh>
    <rPh sb="8" eb="9">
      <t>イツ</t>
    </rPh>
    <rPh sb="9" eb="11">
      <t>タテモノ</t>
    </rPh>
    <rPh sb="11" eb="12">
      <t>ゲン</t>
    </rPh>
    <rPh sb="12" eb="13">
      <t>サン</t>
    </rPh>
    <phoneticPr fontId="1"/>
  </si>
  <si>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1"/>
  </si>
  <si>
    <t>通所型生活向上グループ活動加算</t>
    <rPh sb="0" eb="2">
      <t>ツウショ</t>
    </rPh>
    <rPh sb="2" eb="3">
      <t>ガタ</t>
    </rPh>
    <rPh sb="3" eb="5">
      <t>セイカツ</t>
    </rPh>
    <rPh sb="5" eb="7">
      <t>コウジョウ</t>
    </rPh>
    <rPh sb="11" eb="13">
      <t>カツドウ</t>
    </rPh>
    <rPh sb="13" eb="15">
      <t>カサン</t>
    </rPh>
    <phoneticPr fontId="1"/>
  </si>
  <si>
    <t>通所型サービス運動器機能向上加算</t>
    <rPh sb="0" eb="2">
      <t>ツウショ</t>
    </rPh>
    <rPh sb="2" eb="3">
      <t>ガタ</t>
    </rPh>
    <rPh sb="7" eb="9">
      <t>ウンドウ</t>
    </rPh>
    <rPh sb="9" eb="10">
      <t>キ</t>
    </rPh>
    <rPh sb="10" eb="12">
      <t>キノウ</t>
    </rPh>
    <rPh sb="12" eb="14">
      <t>コウジョウ</t>
    </rPh>
    <rPh sb="14" eb="16">
      <t>カサン</t>
    </rPh>
    <phoneticPr fontId="1"/>
  </si>
  <si>
    <t>通所型サービス口腔機能向上加算</t>
    <rPh sb="0" eb="2">
      <t>ツウショ</t>
    </rPh>
    <rPh sb="2" eb="3">
      <t>ガタ</t>
    </rPh>
    <rPh sb="7" eb="9">
      <t>コウクウ</t>
    </rPh>
    <rPh sb="9" eb="11">
      <t>キノウ</t>
    </rPh>
    <rPh sb="11" eb="13">
      <t>コウジョウ</t>
    </rPh>
    <rPh sb="13" eb="15">
      <t>カサン</t>
    </rPh>
    <phoneticPr fontId="1"/>
  </si>
  <si>
    <t>通所型複数サービス実施加算Ⅰ１</t>
    <rPh sb="0" eb="2">
      <t>ツウショ</t>
    </rPh>
    <rPh sb="2" eb="3">
      <t>ガタ</t>
    </rPh>
    <rPh sb="3" eb="5">
      <t>フクスウ</t>
    </rPh>
    <rPh sb="9" eb="11">
      <t>ジッシ</t>
    </rPh>
    <rPh sb="11" eb="13">
      <t>カサン</t>
    </rPh>
    <phoneticPr fontId="1"/>
  </si>
  <si>
    <t>通所型複数サービス実施加算Ⅰ２</t>
    <rPh sb="0" eb="2">
      <t>ツウショ</t>
    </rPh>
    <rPh sb="2" eb="3">
      <t>ガタ</t>
    </rPh>
    <rPh sb="3" eb="5">
      <t>フクスウ</t>
    </rPh>
    <rPh sb="9" eb="11">
      <t>ジッシ</t>
    </rPh>
    <rPh sb="11" eb="13">
      <t>カサン</t>
    </rPh>
    <phoneticPr fontId="1"/>
  </si>
  <si>
    <t>通所型複数サービス実施加算Ⅱ</t>
    <rPh sb="0" eb="2">
      <t>ツウショ</t>
    </rPh>
    <rPh sb="2" eb="3">
      <t>ガタ</t>
    </rPh>
    <rPh sb="3" eb="5">
      <t>フクスウ</t>
    </rPh>
    <rPh sb="9" eb="11">
      <t>ジッシ</t>
    </rPh>
    <rPh sb="11" eb="13">
      <t>カサン</t>
    </rPh>
    <phoneticPr fontId="1"/>
  </si>
  <si>
    <t>通所型サービス事業所評価加算</t>
    <rPh sb="0" eb="2">
      <t>ツウショ</t>
    </rPh>
    <rPh sb="2" eb="3">
      <t>ガタ</t>
    </rPh>
    <rPh sb="7" eb="9">
      <t>ジギョウ</t>
    </rPh>
    <rPh sb="9" eb="10">
      <t>ショ</t>
    </rPh>
    <rPh sb="10" eb="12">
      <t>ヒョウカ</t>
    </rPh>
    <rPh sb="12" eb="14">
      <t>カサン</t>
    </rPh>
    <phoneticPr fontId="1"/>
  </si>
  <si>
    <t>（1）サービス提供体制強化加算（Ⅰ）ロ</t>
    <rPh sb="7" eb="9">
      <t>テイキョウ</t>
    </rPh>
    <rPh sb="9" eb="11">
      <t>タイセイ</t>
    </rPh>
    <rPh sb="11" eb="13">
      <t>キョウカ</t>
    </rPh>
    <rPh sb="13" eb="15">
      <t>カサン</t>
    </rPh>
    <phoneticPr fontId="1"/>
  </si>
  <si>
    <t>通所型サービス提供体制加算Ⅰ１１</t>
    <rPh sb="0" eb="2">
      <t>ツウショ</t>
    </rPh>
    <rPh sb="2" eb="3">
      <t>ガタ</t>
    </rPh>
    <rPh sb="7" eb="9">
      <t>テイキョウ</t>
    </rPh>
    <rPh sb="9" eb="11">
      <t>タイセイ</t>
    </rPh>
    <rPh sb="11" eb="13">
      <t>カサン</t>
    </rPh>
    <phoneticPr fontId="1"/>
  </si>
  <si>
    <t>通所型サービス提供体制加算Ⅰ１２</t>
    <rPh sb="0" eb="2">
      <t>ツウショ</t>
    </rPh>
    <rPh sb="2" eb="3">
      <t>ガタ</t>
    </rPh>
    <rPh sb="7" eb="9">
      <t>テイキョウ</t>
    </rPh>
    <rPh sb="9" eb="11">
      <t>タイセイ</t>
    </rPh>
    <rPh sb="11" eb="13">
      <t>カサン</t>
    </rPh>
    <phoneticPr fontId="1"/>
  </si>
  <si>
    <t>通所型サービス提供体制加算Ⅰ２１</t>
    <rPh sb="0" eb="2">
      <t>ツウショ</t>
    </rPh>
    <rPh sb="2" eb="3">
      <t>ガタ</t>
    </rPh>
    <rPh sb="7" eb="9">
      <t>テイキョウ</t>
    </rPh>
    <rPh sb="9" eb="11">
      <t>タイセイ</t>
    </rPh>
    <rPh sb="11" eb="13">
      <t>カサン</t>
    </rPh>
    <phoneticPr fontId="1"/>
  </si>
  <si>
    <t>通所型サービス提供体制加算Ⅰ２２</t>
    <rPh sb="0" eb="2">
      <t>ツウショ</t>
    </rPh>
    <rPh sb="2" eb="3">
      <t>ガタ</t>
    </rPh>
    <rPh sb="7" eb="9">
      <t>テイキョウ</t>
    </rPh>
    <rPh sb="9" eb="11">
      <t>タイセイ</t>
    </rPh>
    <rPh sb="11" eb="13">
      <t>カサン</t>
    </rPh>
    <phoneticPr fontId="1"/>
  </si>
  <si>
    <t>通所型サービス提供体制加算Ⅱ１</t>
    <rPh sb="0" eb="2">
      <t>ツウショ</t>
    </rPh>
    <rPh sb="2" eb="3">
      <t>ガタ</t>
    </rPh>
    <rPh sb="7" eb="9">
      <t>テイキョウ</t>
    </rPh>
    <rPh sb="9" eb="11">
      <t>タイセイ</t>
    </rPh>
    <rPh sb="11" eb="13">
      <t>カサン</t>
    </rPh>
    <phoneticPr fontId="1"/>
  </si>
  <si>
    <t>通所型サービス提供体制加算Ⅱ２</t>
    <rPh sb="0" eb="2">
      <t>ツウショ</t>
    </rPh>
    <rPh sb="2" eb="3">
      <t>ガタ</t>
    </rPh>
    <rPh sb="7" eb="9">
      <t>テイキョウ</t>
    </rPh>
    <rPh sb="9" eb="11">
      <t>タイセイ</t>
    </rPh>
    <rPh sb="11" eb="13">
      <t>カサン</t>
    </rPh>
    <phoneticPr fontId="1"/>
  </si>
  <si>
    <t>通所型サービス若年性認知症受入加算</t>
    <rPh sb="0" eb="2">
      <t>ツウショ</t>
    </rPh>
    <rPh sb="2" eb="3">
      <t>ガタ</t>
    </rPh>
    <rPh sb="7" eb="10">
      <t>ジャクネンセイ</t>
    </rPh>
    <rPh sb="10" eb="12">
      <t>ニンチ</t>
    </rPh>
    <rPh sb="12" eb="13">
      <t>ショウ</t>
    </rPh>
    <rPh sb="13" eb="15">
      <t>ウケイレ</t>
    </rPh>
    <rPh sb="15" eb="17">
      <t>カサン</t>
    </rPh>
    <phoneticPr fontId="1"/>
  </si>
  <si>
    <t>通所型サービス処遇改善加算Ⅰ</t>
    <rPh sb="0" eb="2">
      <t>ツウショ</t>
    </rPh>
    <rPh sb="2" eb="3">
      <t>ガタ</t>
    </rPh>
    <rPh sb="7" eb="9">
      <t>ショグウ</t>
    </rPh>
    <rPh sb="9" eb="11">
      <t>カイゼン</t>
    </rPh>
    <rPh sb="11" eb="13">
      <t>カサン</t>
    </rPh>
    <phoneticPr fontId="1"/>
  </si>
  <si>
    <t>通所型サービス処遇改善加算Ⅱ</t>
    <rPh sb="0" eb="2">
      <t>ツウショ</t>
    </rPh>
    <rPh sb="2" eb="3">
      <t>ガタ</t>
    </rPh>
    <rPh sb="7" eb="9">
      <t>ショグウ</t>
    </rPh>
    <rPh sb="9" eb="11">
      <t>カイゼン</t>
    </rPh>
    <rPh sb="11" eb="13">
      <t>カサン</t>
    </rPh>
    <phoneticPr fontId="1"/>
  </si>
  <si>
    <t>通所型サービス処遇改善加算Ⅳ</t>
    <rPh sb="0" eb="2">
      <t>ツウショ</t>
    </rPh>
    <rPh sb="2" eb="3">
      <t>ガタ</t>
    </rPh>
    <rPh sb="7" eb="9">
      <t>ショグウ</t>
    </rPh>
    <rPh sb="9" eb="11">
      <t>カイゼン</t>
    </rPh>
    <rPh sb="11" eb="13">
      <t>カサン</t>
    </rPh>
    <phoneticPr fontId="1"/>
  </si>
  <si>
    <t>通所型サービス（独自）サービスコード表</t>
    <rPh sb="0" eb="2">
      <t>ツウショ</t>
    </rPh>
    <rPh sb="2" eb="3">
      <t>ガタ</t>
    </rPh>
    <rPh sb="8" eb="10">
      <t>ドクジ</t>
    </rPh>
    <rPh sb="18" eb="19">
      <t>ヒョウ</t>
    </rPh>
    <phoneticPr fontId="1"/>
  </si>
  <si>
    <t>通所型サービス１・定超</t>
    <rPh sb="0" eb="2">
      <t>ツウショ</t>
    </rPh>
    <rPh sb="2" eb="3">
      <t>ガタ</t>
    </rPh>
    <rPh sb="9" eb="10">
      <t>サダム</t>
    </rPh>
    <rPh sb="10" eb="11">
      <t>チョウ</t>
    </rPh>
    <phoneticPr fontId="1"/>
  </si>
  <si>
    <t>通所型サービス１日割・定超</t>
    <rPh sb="0" eb="2">
      <t>ツウショ</t>
    </rPh>
    <rPh sb="2" eb="3">
      <t>ガタ</t>
    </rPh>
    <rPh sb="8" eb="10">
      <t>ヒワ</t>
    </rPh>
    <phoneticPr fontId="1"/>
  </si>
  <si>
    <t>通所型サービス２・定超</t>
    <rPh sb="0" eb="2">
      <t>ツウショ</t>
    </rPh>
    <rPh sb="2" eb="3">
      <t>ガタ</t>
    </rPh>
    <phoneticPr fontId="1"/>
  </si>
  <si>
    <t>通所型サービス２日割・定超</t>
    <rPh sb="0" eb="2">
      <t>ツウショ</t>
    </rPh>
    <rPh sb="2" eb="3">
      <t>ガタ</t>
    </rPh>
    <rPh sb="8" eb="10">
      <t>ヒワ</t>
    </rPh>
    <phoneticPr fontId="1"/>
  </si>
  <si>
    <t>通所型サービス１回数・定超</t>
    <rPh sb="0" eb="2">
      <t>ツウショ</t>
    </rPh>
    <rPh sb="2" eb="3">
      <t>ガタ</t>
    </rPh>
    <rPh sb="8" eb="10">
      <t>カイスウ</t>
    </rPh>
    <phoneticPr fontId="1"/>
  </si>
  <si>
    <t>通所型サービス２回数・定超</t>
    <rPh sb="0" eb="2">
      <t>ツウショ</t>
    </rPh>
    <rPh sb="2" eb="3">
      <t>ガタ</t>
    </rPh>
    <rPh sb="8" eb="10">
      <t>カイスウ</t>
    </rPh>
    <phoneticPr fontId="1"/>
  </si>
  <si>
    <t>通所型サービス２日割</t>
    <rPh sb="0" eb="2">
      <t>ツウショ</t>
    </rPh>
    <rPh sb="2" eb="3">
      <t>ガタ</t>
    </rPh>
    <rPh sb="8" eb="10">
      <t>ヒワ</t>
    </rPh>
    <phoneticPr fontId="1"/>
  </si>
  <si>
    <t>通所型サービス２日割・人欠</t>
    <rPh sb="0" eb="2">
      <t>ツウショ</t>
    </rPh>
    <rPh sb="2" eb="3">
      <t>ガタ</t>
    </rPh>
    <rPh sb="8" eb="10">
      <t>ヒワ</t>
    </rPh>
    <phoneticPr fontId="1"/>
  </si>
  <si>
    <t>通所型サービス１回数・人欠</t>
    <rPh sb="0" eb="2">
      <t>ツウショ</t>
    </rPh>
    <rPh sb="2" eb="3">
      <t>ガタ</t>
    </rPh>
    <rPh sb="8" eb="10">
      <t>カイスウ</t>
    </rPh>
    <phoneticPr fontId="1"/>
  </si>
  <si>
    <t>通所型サービス２回数・人欠</t>
    <rPh sb="0" eb="2">
      <t>ツウショ</t>
    </rPh>
    <rPh sb="2" eb="3">
      <t>ガタ</t>
    </rPh>
    <rPh sb="8" eb="10">
      <t>カイスウ</t>
    </rPh>
    <phoneticPr fontId="1"/>
  </si>
  <si>
    <t>事業対象者・要支援１</t>
    <rPh sb="0" eb="2">
      <t>ジギョウ</t>
    </rPh>
    <rPh sb="2" eb="4">
      <t>タイショウ</t>
    </rPh>
    <rPh sb="4" eb="5">
      <t>シャ</t>
    </rPh>
    <rPh sb="6" eb="9">
      <t>ヨウシエン</t>
    </rPh>
    <phoneticPr fontId="1"/>
  </si>
  <si>
    <t>事業対象者・要支援２</t>
    <rPh sb="0" eb="2">
      <t>ジギョウ</t>
    </rPh>
    <rPh sb="2" eb="4">
      <t>タイショウ</t>
    </rPh>
    <rPh sb="4" eb="5">
      <t>シャ</t>
    </rPh>
    <rPh sb="6" eb="9">
      <t>ヨウシエン</t>
    </rPh>
    <phoneticPr fontId="1"/>
  </si>
  <si>
    <t>事業所と同一の建物に居住する者又は同一建物から利用する者に通所型サービス（みなし）を行う場合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42" eb="43">
      <t>オコナ</t>
    </rPh>
    <rPh sb="44" eb="46">
      <t>バアイ</t>
    </rPh>
    <phoneticPr fontId="1"/>
  </si>
  <si>
    <t>ヘ　選択的サービス複数実施加算</t>
    <rPh sb="2" eb="4">
      <t>センタク</t>
    </rPh>
    <rPh sb="4" eb="5">
      <t>テキ</t>
    </rPh>
    <rPh sb="9" eb="11">
      <t>フクスウ</t>
    </rPh>
    <rPh sb="11" eb="13">
      <t>ジッシ</t>
    </rPh>
    <rPh sb="13" eb="15">
      <t>カサン</t>
    </rPh>
    <phoneticPr fontId="1"/>
  </si>
  <si>
    <t>訪問型サービスⅠ日割</t>
    <rPh sb="0" eb="2">
      <t>ホウモン</t>
    </rPh>
    <rPh sb="2" eb="3">
      <t>ガタ</t>
    </rPh>
    <rPh sb="8" eb="10">
      <t>ヒワ</t>
    </rPh>
    <phoneticPr fontId="1"/>
  </si>
  <si>
    <t>（2）選択的サービス複数実施加算（Ⅱ）</t>
  </si>
  <si>
    <t>国が規定する単位数を上限として、市町村が規定する。　　　　　　　　　　単位数は数字５桁以内とする。</t>
    <rPh sb="0" eb="1">
      <t>クニ</t>
    </rPh>
    <rPh sb="2" eb="4">
      <t>キテイ</t>
    </rPh>
    <rPh sb="6" eb="8">
      <t>タンイ</t>
    </rPh>
    <rPh sb="8" eb="9">
      <t>スウ</t>
    </rPh>
    <rPh sb="10" eb="12">
      <t>ジョウゲン</t>
    </rPh>
    <rPh sb="16" eb="19">
      <t>シチョウソン</t>
    </rPh>
    <rPh sb="20" eb="22">
      <t>キテイ</t>
    </rPh>
    <rPh sb="35" eb="38">
      <t>タンイスウ</t>
    </rPh>
    <rPh sb="39" eb="41">
      <t>スウジ</t>
    </rPh>
    <rPh sb="42" eb="43">
      <t>ケタ</t>
    </rPh>
    <rPh sb="43" eb="45">
      <t>イナイ</t>
    </rPh>
    <phoneticPr fontId="1"/>
  </si>
  <si>
    <t>チ　サービス提供体制強化加算</t>
    <rPh sb="6" eb="8">
      <t>テイキョウ</t>
    </rPh>
    <rPh sb="8" eb="10">
      <t>タイセイ</t>
    </rPh>
    <rPh sb="10" eb="12">
      <t>キョウカ</t>
    </rPh>
    <rPh sb="12" eb="14">
      <t>カサン</t>
    </rPh>
    <phoneticPr fontId="1"/>
  </si>
  <si>
    <t>（1）サービス提供体制強化加算（Ⅰ）ハ</t>
    <rPh sb="7" eb="9">
      <t>テイキョウ</t>
    </rPh>
    <rPh sb="9" eb="11">
      <t>タイセイ</t>
    </rPh>
    <rPh sb="11" eb="13">
      <t>キョウカ</t>
    </rPh>
    <rPh sb="13" eb="15">
      <t>カサン</t>
    </rPh>
    <phoneticPr fontId="1"/>
  </si>
  <si>
    <t>訪問型サービス生活機能向上連携加算Ⅱ</t>
    <rPh sb="0" eb="2">
      <t>ホウモン</t>
    </rPh>
    <rPh sb="2" eb="3">
      <t>ガタ</t>
    </rPh>
    <rPh sb="7" eb="9">
      <t>セイカツ</t>
    </rPh>
    <rPh sb="9" eb="11">
      <t>キノウ</t>
    </rPh>
    <rPh sb="11" eb="13">
      <t>コウジョウ</t>
    </rPh>
    <rPh sb="13" eb="15">
      <t>レンケイ</t>
    </rPh>
    <rPh sb="15" eb="17">
      <t>カサン</t>
    </rPh>
    <phoneticPr fontId="1"/>
  </si>
  <si>
    <t>＋○○単位      　⇒  　   所定単位数 　＋ 　○○単位</t>
    <rPh sb="19" eb="21">
      <t>ショテイ</t>
    </rPh>
    <phoneticPr fontId="1"/>
  </si>
  <si>
    <t>若年性認知症利用者受入加算</t>
    <rPh sb="0" eb="3">
      <t>ジャクネンセイ</t>
    </rPh>
    <rPh sb="3" eb="5">
      <t>ニンチ</t>
    </rPh>
    <rPh sb="5" eb="6">
      <t>ショウ</t>
    </rPh>
    <rPh sb="6" eb="9">
      <t>リヨウシャ</t>
    </rPh>
    <rPh sb="9" eb="11">
      <t>ウケイレ</t>
    </rPh>
    <rPh sb="11" eb="13">
      <t>カサン</t>
    </rPh>
    <phoneticPr fontId="1"/>
  </si>
  <si>
    <t>定員超過の場合</t>
    <rPh sb="0" eb="2">
      <t>テイイン</t>
    </rPh>
    <rPh sb="2" eb="4">
      <t>チョウカ</t>
    </rPh>
    <rPh sb="5" eb="7">
      <t>バアイ</t>
    </rPh>
    <phoneticPr fontId="1"/>
  </si>
  <si>
    <t>ハ　運動器機能向上加算</t>
    <rPh sb="2" eb="4">
      <t>ウンドウ</t>
    </rPh>
    <rPh sb="4" eb="5">
      <t>キ</t>
    </rPh>
    <rPh sb="5" eb="7">
      <t>キノウ</t>
    </rPh>
    <rPh sb="7" eb="9">
      <t>コウジョウ</t>
    </rPh>
    <rPh sb="9" eb="11">
      <t>カサン</t>
    </rPh>
    <phoneticPr fontId="1"/>
  </si>
  <si>
    <t>ニ　栄養改善加算　</t>
    <rPh sb="2" eb="4">
      <t>エイヨウ</t>
    </rPh>
    <rPh sb="4" eb="6">
      <t>カイゼン</t>
    </rPh>
    <rPh sb="6" eb="8">
      <t>カサン</t>
    </rPh>
    <phoneticPr fontId="1"/>
  </si>
  <si>
    <t>ＡＦ</t>
  </si>
  <si>
    <t>栄養改善及び口腔機能向上　</t>
    <rPh sb="0" eb="2">
      <t>エイヨウ</t>
    </rPh>
    <rPh sb="2" eb="4">
      <t>カイゼン</t>
    </rPh>
    <rPh sb="4" eb="5">
      <t>オヨ</t>
    </rPh>
    <rPh sb="6" eb="8">
      <t>コウクウ</t>
    </rPh>
    <rPh sb="8" eb="10">
      <t>キノウ</t>
    </rPh>
    <rPh sb="10" eb="12">
      <t>コウジョウ</t>
    </rPh>
    <phoneticPr fontId="1"/>
  </si>
  <si>
    <t>事業対象者・要支援2</t>
    <rPh sb="0" eb="2">
      <t>ジギョウ</t>
    </rPh>
    <rPh sb="2" eb="4">
      <t>タイショウ</t>
    </rPh>
    <rPh sb="4" eb="5">
      <t>シャ</t>
    </rPh>
    <rPh sb="6" eb="9">
      <t>ヨウシエン</t>
    </rPh>
    <phoneticPr fontId="1"/>
  </si>
  <si>
    <t>ト　事業所評価加算</t>
    <rPh sb="2" eb="4">
      <t>ジギョウ</t>
    </rPh>
    <rPh sb="4" eb="5">
      <t>ショ</t>
    </rPh>
    <rPh sb="5" eb="7">
      <t>ヒョウカ</t>
    </rPh>
    <rPh sb="7" eb="9">
      <t>カサン</t>
    </rPh>
    <phoneticPr fontId="1"/>
  </si>
  <si>
    <t>(1)介護職員処遇改善加算(Ⅰ)　</t>
  </si>
  <si>
    <t>(3)介護職員処遇改善加算(Ⅲ)</t>
  </si>
  <si>
    <t>訪問型サービス生活機能向上連携加算Ⅰ</t>
    <rPh sb="0" eb="2">
      <t>ホウモン</t>
    </rPh>
    <rPh sb="2" eb="3">
      <t>ガタ</t>
    </rPh>
    <rPh sb="7" eb="9">
      <t>セイカツ</t>
    </rPh>
    <rPh sb="9" eb="11">
      <t>キノウ</t>
    </rPh>
    <rPh sb="11" eb="13">
      <t>コウジョウ</t>
    </rPh>
    <rPh sb="13" eb="15">
      <t>レンケイ</t>
    </rPh>
    <rPh sb="15" eb="17">
      <t>カサン</t>
    </rPh>
    <phoneticPr fontId="1"/>
  </si>
  <si>
    <t>事業対象者・要支援２</t>
    <rPh sb="0" eb="2">
      <t>ジギョウ</t>
    </rPh>
    <rPh sb="2" eb="5">
      <t>タイショウシャ</t>
    </rPh>
    <rPh sb="6" eb="7">
      <t>ヨウ</t>
    </rPh>
    <rPh sb="7" eb="9">
      <t>シエン</t>
    </rPh>
    <phoneticPr fontId="1"/>
  </si>
  <si>
    <t>介護予防ケアネジメント</t>
    <rPh sb="0" eb="2">
      <t>カイゴ</t>
    </rPh>
    <rPh sb="2" eb="4">
      <t>ヨボウ</t>
    </rPh>
    <phoneticPr fontId="1"/>
  </si>
  <si>
    <t>(5)介護職員処遇改善加算(Ⅴ)　</t>
  </si>
  <si>
    <t>事業対象者・要支援１　　　　　　　　　　　　※1月の中で全部で4回まで</t>
    <rPh sb="24" eb="25">
      <t>ツキ</t>
    </rPh>
    <rPh sb="26" eb="27">
      <t>ナカ</t>
    </rPh>
    <rPh sb="28" eb="30">
      <t>ゼンブ</t>
    </rPh>
    <rPh sb="32" eb="33">
      <t>カイ</t>
    </rPh>
    <phoneticPr fontId="1"/>
  </si>
  <si>
    <t>介護予防ケア初回加算</t>
    <rPh sb="0" eb="2">
      <t>カイゴ</t>
    </rPh>
    <rPh sb="2" eb="4">
      <t>ヨボウ</t>
    </rPh>
    <rPh sb="6" eb="8">
      <t>ショカイ</t>
    </rPh>
    <rPh sb="8" eb="10">
      <t>カサン</t>
    </rPh>
    <phoneticPr fontId="1"/>
  </si>
  <si>
    <t>介護予防ケア小規模多機能連携加算</t>
    <rPh sb="0" eb="2">
      <t>カイゴ</t>
    </rPh>
    <rPh sb="2" eb="4">
      <t>ヨボウ</t>
    </rPh>
    <rPh sb="6" eb="9">
      <t>ショウキボ</t>
    </rPh>
    <rPh sb="9" eb="12">
      <t>タキノウ</t>
    </rPh>
    <rPh sb="12" eb="14">
      <t>レンケイ</t>
    </rPh>
    <rPh sb="14" eb="16">
      <t>カサン</t>
    </rPh>
    <phoneticPr fontId="1"/>
  </si>
  <si>
    <t>イ　介護予防ケアマネジメント費</t>
    <rPh sb="2" eb="4">
      <t>カイゴ</t>
    </rPh>
    <rPh sb="4" eb="6">
      <t>ヨボウ</t>
    </rPh>
    <rPh sb="14" eb="15">
      <t>ヒ</t>
    </rPh>
    <phoneticPr fontId="1"/>
  </si>
  <si>
    <t>運動器機能向上及び口腔機能向上　　</t>
    <rPh sb="0" eb="2">
      <t>ウンドウ</t>
    </rPh>
    <rPh sb="2" eb="3">
      <t>キ</t>
    </rPh>
    <rPh sb="3" eb="5">
      <t>キノウ</t>
    </rPh>
    <rPh sb="5" eb="7">
      <t>コウジョウ</t>
    </rPh>
    <rPh sb="7" eb="8">
      <t>オヨ</t>
    </rPh>
    <rPh sb="9" eb="11">
      <t>コウコウ</t>
    </rPh>
    <rPh sb="11" eb="13">
      <t>キノウ</t>
    </rPh>
    <rPh sb="13" eb="15">
      <t>コウジョウ</t>
    </rPh>
    <phoneticPr fontId="1"/>
  </si>
  <si>
    <t>訪問型サービスⅠ・日割・同一</t>
    <rPh sb="0" eb="2">
      <t>ホウモン</t>
    </rPh>
    <rPh sb="2" eb="3">
      <t>ガタ</t>
    </rPh>
    <rPh sb="9" eb="11">
      <t>ヒワ</t>
    </rPh>
    <rPh sb="12" eb="13">
      <t>ドウ</t>
    </rPh>
    <rPh sb="13" eb="14">
      <t>イツ</t>
    </rPh>
    <phoneticPr fontId="1"/>
  </si>
  <si>
    <t>訪問型サービスⅡ日割</t>
    <rPh sb="0" eb="2">
      <t>ホウモン</t>
    </rPh>
    <rPh sb="2" eb="3">
      <t>ガタ</t>
    </rPh>
    <rPh sb="8" eb="10">
      <t>ヒワ</t>
    </rPh>
    <phoneticPr fontId="1"/>
  </si>
  <si>
    <t>訪問型サービスⅡ・日割・同一</t>
    <rPh sb="0" eb="2">
      <t>ホウモン</t>
    </rPh>
    <rPh sb="2" eb="3">
      <t>ガタ</t>
    </rPh>
    <rPh sb="9" eb="11">
      <t>ヒワ</t>
    </rPh>
    <rPh sb="12" eb="13">
      <t>ドウ</t>
    </rPh>
    <rPh sb="13" eb="14">
      <t>イツ</t>
    </rPh>
    <phoneticPr fontId="1"/>
  </si>
  <si>
    <t>×○○％　       　⇒  　   所定単位数 　× 　○○／１００</t>
    <rPh sb="20" eb="22">
      <t>ショテイ</t>
    </rPh>
    <phoneticPr fontId="1"/>
  </si>
  <si>
    <t>訪問型サービスⅢ日割</t>
    <rPh sb="0" eb="2">
      <t>ホウモン</t>
    </rPh>
    <rPh sb="2" eb="3">
      <t>ガタ</t>
    </rPh>
    <rPh sb="8" eb="10">
      <t>ヒワ</t>
    </rPh>
    <phoneticPr fontId="1"/>
  </si>
  <si>
    <t>訪問型サービスⅢ・日割・同一</t>
    <rPh sb="0" eb="2">
      <t>ホウモン</t>
    </rPh>
    <rPh sb="2" eb="3">
      <t>ガタ</t>
    </rPh>
    <rPh sb="9" eb="11">
      <t>ヒワ</t>
    </rPh>
    <rPh sb="12" eb="13">
      <t>ドウ</t>
    </rPh>
    <rPh sb="13" eb="14">
      <t>イツ</t>
    </rPh>
    <phoneticPr fontId="1"/>
  </si>
  <si>
    <t>Ａ２</t>
  </si>
  <si>
    <t>介護予防ケアマネジメントサービスコード表</t>
    <rPh sb="0" eb="2">
      <t>カイゴ</t>
    </rPh>
    <rPh sb="2" eb="4">
      <t>ヨボウ</t>
    </rPh>
    <rPh sb="19" eb="20">
      <t>ヒョウ</t>
    </rPh>
    <phoneticPr fontId="1"/>
  </si>
  <si>
    <t>訪問型サービス（独自）サービスコード表</t>
    <rPh sb="0" eb="2">
      <t>ホウモン</t>
    </rPh>
    <rPh sb="2" eb="3">
      <t>ガタ</t>
    </rPh>
    <rPh sb="8" eb="10">
      <t>ドクジ</t>
    </rPh>
    <rPh sb="18" eb="19">
      <t>ヒョウ</t>
    </rPh>
    <phoneticPr fontId="1"/>
  </si>
  <si>
    <t>サービス</t>
  </si>
  <si>
    <t>留意点</t>
    <rPh sb="0" eb="3">
      <t>リュウイテン</t>
    </rPh>
    <phoneticPr fontId="1"/>
  </si>
  <si>
    <t>通所型サービス生活機能向上連携加算１</t>
    <rPh sb="0" eb="2">
      <t>ツウショ</t>
    </rPh>
    <rPh sb="2" eb="3">
      <t>ガタ</t>
    </rPh>
    <rPh sb="7" eb="9">
      <t>セイカツ</t>
    </rPh>
    <rPh sb="9" eb="11">
      <t>キノウ</t>
    </rPh>
    <rPh sb="11" eb="13">
      <t>コウジョウ</t>
    </rPh>
    <rPh sb="13" eb="15">
      <t>レンケイ</t>
    </rPh>
    <rPh sb="15" eb="17">
      <t>カサン</t>
    </rPh>
    <phoneticPr fontId="1"/>
  </si>
  <si>
    <t>訪問型サービス（独自）</t>
    <rPh sb="0" eb="2">
      <t>ホウモン</t>
    </rPh>
    <rPh sb="2" eb="3">
      <t>ガタ</t>
    </rPh>
    <rPh sb="8" eb="10">
      <t>ドクジ</t>
    </rPh>
    <phoneticPr fontId="1"/>
  </si>
  <si>
    <t>通所型サービス（独自）</t>
    <rPh sb="0" eb="2">
      <t>ツウショ</t>
    </rPh>
    <rPh sb="2" eb="3">
      <t>ガタ</t>
    </rPh>
    <rPh sb="8" eb="10">
      <t>ドクジ</t>
    </rPh>
    <phoneticPr fontId="1"/>
  </si>
  <si>
    <t>介護予防ケアマネジメント</t>
    <rPh sb="0" eb="4">
      <t>カイゴヨボウ</t>
    </rPh>
    <phoneticPr fontId="1"/>
  </si>
  <si>
    <t>合成単位数</t>
    <rPh sb="0" eb="2">
      <t>ゴウセイ</t>
    </rPh>
    <rPh sb="2" eb="4">
      <t>タンイ</t>
    </rPh>
    <rPh sb="4" eb="5">
      <t>スウ</t>
    </rPh>
    <phoneticPr fontId="1"/>
  </si>
  <si>
    <t>　以下の項目については、市町村が規定する。</t>
    <rPh sb="1" eb="3">
      <t>イカ</t>
    </rPh>
    <rPh sb="4" eb="6">
      <t>コウモク</t>
    </rPh>
    <rPh sb="12" eb="15">
      <t>シチョウソン</t>
    </rPh>
    <rPh sb="16" eb="18">
      <t>キテイ</t>
    </rPh>
    <phoneticPr fontId="1"/>
  </si>
  <si>
    <t>［脚注］</t>
    <rPh sb="1" eb="3">
      <t>キャクチュウ</t>
    </rPh>
    <phoneticPr fontId="1"/>
  </si>
  <si>
    <t>１.単位数算定記号の説明</t>
    <rPh sb="2" eb="5">
      <t>タンイスウ</t>
    </rPh>
    <rPh sb="5" eb="7">
      <t>サンテイ</t>
    </rPh>
    <rPh sb="7" eb="9">
      <t>キゴウ</t>
    </rPh>
    <rPh sb="10" eb="12">
      <t>セツメイ</t>
    </rPh>
    <phoneticPr fontId="1"/>
  </si>
  <si>
    <t>２.市町村が独自に設定する項目について</t>
    <rPh sb="2" eb="5">
      <t>シチョウソン</t>
    </rPh>
    <rPh sb="6" eb="8">
      <t>ドクジ</t>
    </rPh>
    <rPh sb="9" eb="11">
      <t>セッテイ</t>
    </rPh>
    <rPh sb="13" eb="15">
      <t>コウモク</t>
    </rPh>
    <phoneticPr fontId="1"/>
  </si>
  <si>
    <t>－○○単位      　⇒  　   所定単位数 　－ 　○○単位</t>
    <rPh sb="19" eb="21">
      <t>ショテイ</t>
    </rPh>
    <phoneticPr fontId="1"/>
  </si>
  <si>
    <t>○○％加算        ⇒  　   所定単位数 　＋ 　所定単位数　　×　　○○／１００</t>
    <rPh sb="3" eb="5">
      <t>カサン</t>
    </rPh>
    <rPh sb="20" eb="22">
      <t>ショテイ</t>
    </rPh>
    <rPh sb="30" eb="32">
      <t>ショテイ</t>
    </rPh>
    <rPh sb="32" eb="34">
      <t>タンイ</t>
    </rPh>
    <rPh sb="34" eb="35">
      <t>スウ</t>
    </rPh>
    <phoneticPr fontId="1"/>
  </si>
  <si>
    <t>ハ　訪問型サービス費（独自）（Ⅲ）</t>
    <rPh sb="2" eb="4">
      <t>ホウモン</t>
    </rPh>
    <rPh sb="4" eb="5">
      <t>ガタ</t>
    </rPh>
    <rPh sb="9" eb="10">
      <t>ヒ</t>
    </rPh>
    <rPh sb="11" eb="13">
      <t>ドクジ</t>
    </rPh>
    <phoneticPr fontId="1"/>
  </si>
  <si>
    <t>イ　訪問型サービス費（独自）（Ⅰ）</t>
    <rPh sb="2" eb="4">
      <t>ホウモン</t>
    </rPh>
    <rPh sb="4" eb="5">
      <t>ガタ</t>
    </rPh>
    <rPh sb="9" eb="10">
      <t>ヒ</t>
    </rPh>
    <rPh sb="11" eb="13">
      <t>ドクジ</t>
    </rPh>
    <phoneticPr fontId="1"/>
  </si>
  <si>
    <t>ニ　訪問型サービス費（独自）（Ⅳ）</t>
    <rPh sb="2" eb="4">
      <t>ホウモン</t>
    </rPh>
    <rPh sb="4" eb="5">
      <t>ガタ</t>
    </rPh>
    <rPh sb="9" eb="10">
      <t>ヒ</t>
    </rPh>
    <rPh sb="11" eb="13">
      <t>ドクジ</t>
    </rPh>
    <phoneticPr fontId="1"/>
  </si>
  <si>
    <t>ホ　訪問型サービス費（独自）（Ⅴ）</t>
    <rPh sb="2" eb="4">
      <t>ホウモン</t>
    </rPh>
    <rPh sb="4" eb="5">
      <t>ガタ</t>
    </rPh>
    <rPh sb="9" eb="10">
      <t>ヒ</t>
    </rPh>
    <rPh sb="11" eb="13">
      <t>ドクジ</t>
    </rPh>
    <phoneticPr fontId="1"/>
  </si>
  <si>
    <t>ヘ　訪問型サービス費（独自）（Ⅵ）</t>
    <rPh sb="2" eb="4">
      <t>ホウモン</t>
    </rPh>
    <rPh sb="4" eb="5">
      <t>ガタ</t>
    </rPh>
    <rPh sb="9" eb="10">
      <t>ヒ</t>
    </rPh>
    <rPh sb="11" eb="13">
      <t>ドクジ</t>
    </rPh>
    <phoneticPr fontId="1"/>
  </si>
  <si>
    <r>
      <t>事業対象者・要支援２　　　　　　　　　　　　</t>
    </r>
    <r>
      <rPr>
        <sz val="11"/>
        <color indexed="8"/>
        <rFont val="ＭＳ Ｐゴシック"/>
        <family val="3"/>
        <charset val="128"/>
      </rPr>
      <t>※1月の中で全部で8回まで</t>
    </r>
    <rPh sb="32" eb="33">
      <t>カイ</t>
    </rPh>
    <phoneticPr fontId="1"/>
  </si>
  <si>
    <t>（１）生活機能向上連携加算（Ⅰ）</t>
    <rPh sb="3" eb="5">
      <t>セイカツ</t>
    </rPh>
    <rPh sb="5" eb="7">
      <t>キノウ</t>
    </rPh>
    <rPh sb="7" eb="9">
      <t>コウジョウ</t>
    </rPh>
    <rPh sb="9" eb="11">
      <t>レンケイ</t>
    </rPh>
    <rPh sb="11" eb="13">
      <t>カサン</t>
    </rPh>
    <phoneticPr fontId="1"/>
  </si>
  <si>
    <t>（２）生活機能向上連携加算（Ⅱ）</t>
    <rPh sb="3" eb="5">
      <t>セイカツ</t>
    </rPh>
    <rPh sb="5" eb="7">
      <t>キノウ</t>
    </rPh>
    <rPh sb="7" eb="9">
      <t>コウジョウ</t>
    </rPh>
    <rPh sb="9" eb="11">
      <t>レンケイ</t>
    </rPh>
    <rPh sb="11" eb="13">
      <t>カサン</t>
    </rPh>
    <phoneticPr fontId="1"/>
  </si>
  <si>
    <t>リ　生活機能向上連携加算</t>
    <rPh sb="2" eb="4">
      <t>セイカツ</t>
    </rPh>
    <rPh sb="4" eb="6">
      <t>キノウ</t>
    </rPh>
    <rPh sb="6" eb="8">
      <t>コウジョウ</t>
    </rPh>
    <rPh sb="8" eb="10">
      <t>レンケイ</t>
    </rPh>
    <rPh sb="10" eb="12">
      <t>カサン</t>
    </rPh>
    <phoneticPr fontId="1"/>
  </si>
  <si>
    <t>通所型サービス生活機能向上連携加算２</t>
    <rPh sb="0" eb="2">
      <t>ツウショ</t>
    </rPh>
    <rPh sb="2" eb="3">
      <t>ガタ</t>
    </rPh>
    <rPh sb="7" eb="9">
      <t>セイカツ</t>
    </rPh>
    <rPh sb="9" eb="11">
      <t>キノウ</t>
    </rPh>
    <rPh sb="11" eb="13">
      <t>コウジョウ</t>
    </rPh>
    <rPh sb="13" eb="15">
      <t>レンケイ</t>
    </rPh>
    <rPh sb="15" eb="17">
      <t>カサン</t>
    </rPh>
    <phoneticPr fontId="1"/>
  </si>
  <si>
    <t>通所型サービス栄養スクリーニング加算</t>
    <rPh sb="0" eb="2">
      <t>ツウショ</t>
    </rPh>
    <rPh sb="2" eb="3">
      <t>ガタ</t>
    </rPh>
    <rPh sb="7" eb="9">
      <t>エイヨウ</t>
    </rPh>
    <rPh sb="16" eb="18">
      <t>カサン</t>
    </rPh>
    <phoneticPr fontId="1"/>
  </si>
  <si>
    <t>ヌ　栄養スクリーニング加算（６月に１回を限度）</t>
    <rPh sb="2" eb="4">
      <t>エイヨウ</t>
    </rPh>
    <rPh sb="11" eb="13">
      <t>カサン</t>
    </rPh>
    <rPh sb="15" eb="16">
      <t>ツキ</t>
    </rPh>
    <rPh sb="18" eb="19">
      <t>カイ</t>
    </rPh>
    <rPh sb="20" eb="22">
      <t>ゲンド</t>
    </rPh>
    <phoneticPr fontId="1"/>
  </si>
  <si>
    <t>１月につき</t>
    <rPh sb="1" eb="2">
      <t>ツキ</t>
    </rPh>
    <phoneticPr fontId="1"/>
  </si>
  <si>
    <t>通所型サービス処遇改善加算Ⅴ</t>
    <rPh sb="0" eb="2">
      <t>ツウショ</t>
    </rPh>
    <rPh sb="2" eb="3">
      <t>ガタ</t>
    </rPh>
    <rPh sb="7" eb="9">
      <t>ショグウ</t>
    </rPh>
    <rPh sb="9" eb="11">
      <t>カイゼン</t>
    </rPh>
    <rPh sb="11" eb="13">
      <t>カサン</t>
    </rPh>
    <phoneticPr fontId="1"/>
  </si>
  <si>
    <t>(4)介護職員処遇改善加算(Ⅳ)</t>
  </si>
  <si>
    <t>ル　介護職員処遇改善加算</t>
    <rPh sb="2" eb="4">
      <t>カイゴ</t>
    </rPh>
    <rPh sb="4" eb="6">
      <t>ショクイン</t>
    </rPh>
    <rPh sb="6" eb="8">
      <t>ショグウ</t>
    </rPh>
    <rPh sb="8" eb="10">
      <t>カイゼン</t>
    </rPh>
    <rPh sb="10" eb="12">
      <t>カサン</t>
    </rPh>
    <phoneticPr fontId="1"/>
  </si>
  <si>
    <t>イ　通所型サービス費（独自）</t>
    <rPh sb="2" eb="4">
      <t>ツウショ</t>
    </rPh>
    <rPh sb="4" eb="5">
      <t>ガタ</t>
    </rPh>
    <rPh sb="9" eb="10">
      <t>ヒ</t>
    </rPh>
    <rPh sb="11" eb="13">
      <t>ドクジ</t>
    </rPh>
    <phoneticPr fontId="1"/>
  </si>
  <si>
    <t>通所型サービス（共生型）　サービスコード表</t>
    <rPh sb="0" eb="2">
      <t>ツウショ</t>
    </rPh>
    <rPh sb="2" eb="3">
      <t>ガタ</t>
    </rPh>
    <rPh sb="8" eb="10">
      <t>キョウセイ</t>
    </rPh>
    <rPh sb="10" eb="11">
      <t>ガタ</t>
    </rPh>
    <rPh sb="20" eb="21">
      <t>ヒョウ</t>
    </rPh>
    <phoneticPr fontId="1"/>
  </si>
  <si>
    <t>イ　通所型サービス費（共生型）</t>
    <rPh sb="2" eb="4">
      <t>ツウショ</t>
    </rPh>
    <rPh sb="4" eb="5">
      <t>ガタ</t>
    </rPh>
    <rPh sb="9" eb="10">
      <t>ヒ</t>
    </rPh>
    <rPh sb="11" eb="13">
      <t>キョウセイ</t>
    </rPh>
    <rPh sb="13" eb="14">
      <t>ガタ</t>
    </rPh>
    <phoneticPr fontId="1"/>
  </si>
  <si>
    <t>イ　通所型サービス費（共生型）</t>
    <rPh sb="2" eb="4">
      <t>ツウショ</t>
    </rPh>
    <rPh sb="4" eb="5">
      <t>ガタ</t>
    </rPh>
    <rPh sb="9" eb="10">
      <t>ヒ</t>
    </rPh>
    <rPh sb="11" eb="14">
      <t>キョウセイガタ</t>
    </rPh>
    <phoneticPr fontId="1"/>
  </si>
  <si>
    <t>通所型サービス／２１</t>
    <rPh sb="0" eb="2">
      <t>ツウショ</t>
    </rPh>
    <rPh sb="2" eb="3">
      <t>ガタ</t>
    </rPh>
    <phoneticPr fontId="1"/>
  </si>
  <si>
    <t>通所型サービス／２１日割</t>
    <rPh sb="0" eb="2">
      <t>ツウショ</t>
    </rPh>
    <rPh sb="2" eb="3">
      <t>ガタ</t>
    </rPh>
    <rPh sb="10" eb="12">
      <t>ヒワ</t>
    </rPh>
    <phoneticPr fontId="1"/>
  </si>
  <si>
    <t>通所型サービス／２２</t>
    <rPh sb="0" eb="2">
      <t>ツウショ</t>
    </rPh>
    <rPh sb="2" eb="3">
      <t>ガタ</t>
    </rPh>
    <phoneticPr fontId="1"/>
  </si>
  <si>
    <t>通所型サービス／２２日割</t>
    <rPh sb="0" eb="2">
      <t>ツウショ</t>
    </rPh>
    <rPh sb="2" eb="3">
      <t>ガタ</t>
    </rPh>
    <rPh sb="10" eb="12">
      <t>ヒワ</t>
    </rPh>
    <phoneticPr fontId="1"/>
  </si>
  <si>
    <t>通所型サービス／２１回数</t>
    <rPh sb="0" eb="2">
      <t>ツウショ</t>
    </rPh>
    <rPh sb="2" eb="3">
      <t>ガタ</t>
    </rPh>
    <rPh sb="10" eb="12">
      <t>カイスウ</t>
    </rPh>
    <phoneticPr fontId="1"/>
  </si>
  <si>
    <t>通所型サービス／２２回数</t>
    <rPh sb="0" eb="2">
      <t>ツウショ</t>
    </rPh>
    <rPh sb="2" eb="3">
      <t>ガタ</t>
    </rPh>
    <rPh sb="10" eb="12">
      <t>カイスウ</t>
    </rPh>
    <phoneticPr fontId="1"/>
  </si>
  <si>
    <t>通所型サービス／２１・定超</t>
    <rPh sb="0" eb="2">
      <t>ツウショ</t>
    </rPh>
    <rPh sb="2" eb="3">
      <t>ガタ</t>
    </rPh>
    <rPh sb="11" eb="12">
      <t>サダム</t>
    </rPh>
    <rPh sb="12" eb="13">
      <t>チョウ</t>
    </rPh>
    <phoneticPr fontId="1"/>
  </si>
  <si>
    <t>通所型サービス／２１日割・定超</t>
    <rPh sb="0" eb="2">
      <t>ツウショ</t>
    </rPh>
    <rPh sb="2" eb="3">
      <t>ガタ</t>
    </rPh>
    <rPh sb="10" eb="12">
      <t>ヒワ</t>
    </rPh>
    <phoneticPr fontId="1"/>
  </si>
  <si>
    <t>通所型サービス／２２・定超</t>
    <rPh sb="0" eb="2">
      <t>ツウショ</t>
    </rPh>
    <rPh sb="2" eb="3">
      <t>ガタ</t>
    </rPh>
    <phoneticPr fontId="1"/>
  </si>
  <si>
    <t>通所型サービス／２２日割・定超</t>
    <rPh sb="0" eb="2">
      <t>ツウショ</t>
    </rPh>
    <rPh sb="2" eb="3">
      <t>ガタ</t>
    </rPh>
    <rPh sb="10" eb="12">
      <t>ヒワ</t>
    </rPh>
    <phoneticPr fontId="1"/>
  </si>
  <si>
    <t>通所型サービス／２１回数・定超</t>
    <rPh sb="0" eb="2">
      <t>ツウショ</t>
    </rPh>
    <rPh sb="2" eb="3">
      <t>ガタ</t>
    </rPh>
    <rPh sb="10" eb="12">
      <t>カイスウ</t>
    </rPh>
    <phoneticPr fontId="1"/>
  </si>
  <si>
    <t>通所型サービス／２２回数・定超</t>
    <rPh sb="0" eb="2">
      <t>ツウショ</t>
    </rPh>
    <rPh sb="2" eb="3">
      <t>ガタ</t>
    </rPh>
    <rPh sb="10" eb="12">
      <t>カイスウ</t>
    </rPh>
    <phoneticPr fontId="1"/>
  </si>
  <si>
    <t>通所型サービス／２１・人欠</t>
    <rPh sb="0" eb="2">
      <t>ツウショ</t>
    </rPh>
    <rPh sb="2" eb="3">
      <t>ガタ</t>
    </rPh>
    <rPh sb="11" eb="12">
      <t>ジン</t>
    </rPh>
    <rPh sb="12" eb="13">
      <t>ケツ</t>
    </rPh>
    <phoneticPr fontId="1"/>
  </si>
  <si>
    <t>通所型サービス／２１日割・人欠</t>
    <rPh sb="0" eb="2">
      <t>ツウショ</t>
    </rPh>
    <rPh sb="2" eb="3">
      <t>ガタ</t>
    </rPh>
    <rPh sb="10" eb="12">
      <t>ヒワ</t>
    </rPh>
    <phoneticPr fontId="1"/>
  </si>
  <si>
    <t>通所型サービス／２２・人欠</t>
    <rPh sb="0" eb="2">
      <t>ツウショ</t>
    </rPh>
    <rPh sb="2" eb="3">
      <t>ガタ</t>
    </rPh>
    <phoneticPr fontId="1"/>
  </si>
  <si>
    <t>通所型サービス／２２日割・人欠</t>
    <rPh sb="0" eb="2">
      <t>ツウショ</t>
    </rPh>
    <rPh sb="2" eb="3">
      <t>ガタ</t>
    </rPh>
    <rPh sb="10" eb="12">
      <t>ヒワ</t>
    </rPh>
    <phoneticPr fontId="1"/>
  </si>
  <si>
    <t>通所型サービス／２１回数・人欠</t>
    <rPh sb="0" eb="2">
      <t>ツウショ</t>
    </rPh>
    <rPh sb="2" eb="3">
      <t>ガタ</t>
    </rPh>
    <rPh sb="10" eb="12">
      <t>カイスウ</t>
    </rPh>
    <phoneticPr fontId="1"/>
  </si>
  <si>
    <t>通所型サービス／２２回数・人欠</t>
    <rPh sb="0" eb="2">
      <t>ツウショ</t>
    </rPh>
    <rPh sb="2" eb="3">
      <t>ガタ</t>
    </rPh>
    <rPh sb="10" eb="12">
      <t>カイスウ</t>
    </rPh>
    <phoneticPr fontId="1"/>
  </si>
  <si>
    <t>○指定生活介護事業所が行う場合　×９３％</t>
    <rPh sb="1" eb="3">
      <t>シテイ</t>
    </rPh>
    <rPh sb="3" eb="5">
      <t>セイカツ</t>
    </rPh>
    <rPh sb="5" eb="7">
      <t>カイゴ</t>
    </rPh>
    <rPh sb="7" eb="9">
      <t>ジギョウ</t>
    </rPh>
    <rPh sb="9" eb="10">
      <t>ショ</t>
    </rPh>
    <rPh sb="11" eb="12">
      <t>オコナ</t>
    </rPh>
    <rPh sb="13" eb="15">
      <t>バアイ</t>
    </rPh>
    <phoneticPr fontId="1"/>
  </si>
  <si>
    <t>通所型サービス（共生型）サービスコード表</t>
    <rPh sb="0" eb="2">
      <t>ツウショ</t>
    </rPh>
    <rPh sb="2" eb="3">
      <t>ガタ</t>
    </rPh>
    <rPh sb="8" eb="11">
      <t>キョウセイガタ</t>
    </rPh>
    <rPh sb="19" eb="20">
      <t>ヒョウ</t>
    </rPh>
    <phoneticPr fontId="1"/>
  </si>
  <si>
    <t>令和元年10月1日</t>
    <rPh sb="0" eb="1">
      <t>レイ</t>
    </rPh>
    <rPh sb="1" eb="2">
      <t>ワ</t>
    </rPh>
    <rPh sb="2" eb="4">
      <t>ガンネン</t>
    </rPh>
    <rPh sb="6" eb="7">
      <t>ガツ</t>
    </rPh>
    <rPh sb="8" eb="9">
      <t>ヒ</t>
    </rPh>
    <phoneticPr fontId="1"/>
  </si>
  <si>
    <r>
      <t>川西町介護予防・日常生活支援総合事業費　　　　　　　　　　　　　　　　　単位数サービスコード表　</t>
    </r>
    <r>
      <rPr>
        <sz val="14"/>
        <color indexed="64"/>
        <rFont val="ＭＳ Ｐゴシック"/>
        <family val="3"/>
        <charset val="128"/>
      </rPr>
      <t>　　　　　　　　　　　　　　　　　　　　　　　　　　（令和元年10月施行版）</t>
    </r>
    <rPh sb="0" eb="3">
      <t>カワニシチョウ</t>
    </rPh>
    <rPh sb="3" eb="7">
      <t>カイゴヨボウ</t>
    </rPh>
    <rPh sb="8" eb="12">
      <t>ニチジョウセイカツ</t>
    </rPh>
    <rPh sb="12" eb="14">
      <t>シエン</t>
    </rPh>
    <rPh sb="14" eb="18">
      <t>ソウゴウジギョウ</t>
    </rPh>
    <rPh sb="18" eb="19">
      <t>ヒ</t>
    </rPh>
    <rPh sb="36" eb="38">
      <t>タンイ</t>
    </rPh>
    <rPh sb="38" eb="39">
      <t>スウ</t>
    </rPh>
    <rPh sb="46" eb="47">
      <t>ヒョウ</t>
    </rPh>
    <rPh sb="75" eb="77">
      <t>レイワ</t>
    </rPh>
    <rPh sb="77" eb="78">
      <t>ガン</t>
    </rPh>
    <rPh sb="78" eb="79">
      <t>ネン</t>
    </rPh>
    <rPh sb="81" eb="82">
      <t>ガツ</t>
    </rPh>
    <rPh sb="82" eb="84">
      <t>シコウ</t>
    </rPh>
    <rPh sb="84" eb="85">
      <t>バン</t>
    </rPh>
    <phoneticPr fontId="1"/>
  </si>
  <si>
    <t>事業対象者・要支援１・要支援２（週1回程度）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1"/>
  </si>
  <si>
    <t>事業対象者・要支援１・要支援２（週2回程度）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1"/>
  </si>
  <si>
    <t>事業対象者・要支援２（週2回を超える程度）</t>
    <rPh sb="0" eb="2">
      <t>ジギョウ</t>
    </rPh>
    <rPh sb="2" eb="5">
      <t>タイショウシャ</t>
    </rPh>
    <rPh sb="6" eb="7">
      <t>ヨウ</t>
    </rPh>
    <rPh sb="7" eb="9">
      <t>シエン</t>
    </rPh>
    <rPh sb="11" eb="12">
      <t>シュウ</t>
    </rPh>
    <rPh sb="13" eb="14">
      <t>カイ</t>
    </rPh>
    <rPh sb="15" eb="16">
      <t>コ</t>
    </rPh>
    <rPh sb="18" eb="20">
      <t>テイド</t>
    </rPh>
    <phoneticPr fontId="1"/>
  </si>
  <si>
    <t>単位</t>
    <rPh sb="0" eb="2">
      <t>タンイ</t>
    </rPh>
    <phoneticPr fontId="1"/>
  </si>
  <si>
    <t>事業所と同一建物の利用者又はこれ以外の同一建物の利用者20人以上にサービスを行う場合</t>
    <rPh sb="0" eb="2">
      <t>ジギョウ</t>
    </rPh>
    <rPh sb="2" eb="3">
      <t>ショ</t>
    </rPh>
    <rPh sb="4" eb="5">
      <t>ドウ</t>
    </rPh>
    <rPh sb="5" eb="6">
      <t>イツ</t>
    </rPh>
    <rPh sb="6" eb="8">
      <t>タテモノ</t>
    </rPh>
    <rPh sb="9" eb="12">
      <t>リヨウシャ</t>
    </rPh>
    <rPh sb="12" eb="13">
      <t>マタ</t>
    </rPh>
    <rPh sb="16" eb="18">
      <t>イガイ</t>
    </rPh>
    <rPh sb="19" eb="20">
      <t>ドウ</t>
    </rPh>
    <rPh sb="20" eb="21">
      <t>イツ</t>
    </rPh>
    <rPh sb="21" eb="23">
      <t>タテモノ</t>
    </rPh>
    <rPh sb="24" eb="27">
      <t>リヨウシャ</t>
    </rPh>
    <rPh sb="29" eb="30">
      <t>ニン</t>
    </rPh>
    <rPh sb="30" eb="32">
      <t>イジョウ</t>
    </rPh>
    <rPh sb="38" eb="39">
      <t>オコナ</t>
    </rPh>
    <rPh sb="40" eb="42">
      <t>バアイ</t>
    </rPh>
    <phoneticPr fontId="1"/>
  </si>
  <si>
    <t>×</t>
    <phoneticPr fontId="1"/>
  </si>
  <si>
    <t>単位加算</t>
    <rPh sb="0" eb="2">
      <t>タンイ</t>
    </rPh>
    <rPh sb="2" eb="4">
      <t>カサン</t>
    </rPh>
    <phoneticPr fontId="1"/>
  </si>
  <si>
    <t>Ａ２</t>
    <phoneticPr fontId="1"/>
  </si>
  <si>
    <t>訪問型サービス初回加算</t>
    <rPh sb="0" eb="2">
      <t>ホウモン</t>
    </rPh>
    <rPh sb="2" eb="3">
      <t>ガタ</t>
    </rPh>
    <rPh sb="7" eb="9">
      <t>ショカイ</t>
    </rPh>
    <rPh sb="9" eb="11">
      <t>カサン</t>
    </rPh>
    <phoneticPr fontId="1"/>
  </si>
  <si>
    <t>チ　初回加算</t>
    <rPh sb="2" eb="4">
      <t>ショカイ</t>
    </rPh>
    <rPh sb="4" eb="6">
      <t>カサン</t>
    </rPh>
    <phoneticPr fontId="1"/>
  </si>
  <si>
    <t>所定単位数の137/1000</t>
    <phoneticPr fontId="1"/>
  </si>
  <si>
    <t>所定単位数の100/1000</t>
    <phoneticPr fontId="1"/>
  </si>
  <si>
    <t>所定単位数の55/1000</t>
    <phoneticPr fontId="1"/>
  </si>
  <si>
    <t>(1)介護職員処遇改善加算(Ⅰ)</t>
    <rPh sb="3" eb="5">
      <t>カイゴ</t>
    </rPh>
    <rPh sb="5" eb="7">
      <t>ショクイン</t>
    </rPh>
    <rPh sb="7" eb="9">
      <t>ショグウ</t>
    </rPh>
    <rPh sb="9" eb="11">
      <t>カイゼン</t>
    </rPh>
    <rPh sb="11" eb="13">
      <t>カサン</t>
    </rPh>
    <phoneticPr fontId="1"/>
  </si>
  <si>
    <t>(2)介護職員処遇改善加算(Ⅱ)</t>
    <rPh sb="3" eb="5">
      <t>カイゴ</t>
    </rPh>
    <rPh sb="5" eb="7">
      <t>ショクイン</t>
    </rPh>
    <rPh sb="7" eb="9">
      <t>ショグウ</t>
    </rPh>
    <rPh sb="9" eb="11">
      <t>カイゼン</t>
    </rPh>
    <rPh sb="11" eb="13">
      <t>カサン</t>
    </rPh>
    <phoneticPr fontId="1"/>
  </si>
  <si>
    <t>(3)介護職員処遇改善加算(Ⅲ)</t>
    <rPh sb="3" eb="5">
      <t>カイゴ</t>
    </rPh>
    <rPh sb="5" eb="7">
      <t>ショクイン</t>
    </rPh>
    <rPh sb="7" eb="9">
      <t>ショグウ</t>
    </rPh>
    <rPh sb="9" eb="11">
      <t>カイゼン</t>
    </rPh>
    <rPh sb="11" eb="13">
      <t>カサン</t>
    </rPh>
    <phoneticPr fontId="1"/>
  </si>
  <si>
    <t>(4)介護職員処遇改善加算(Ⅳ)</t>
    <rPh sb="3" eb="5">
      <t>カイゴ</t>
    </rPh>
    <rPh sb="5" eb="7">
      <t>ショクイン</t>
    </rPh>
    <rPh sb="7" eb="9">
      <t>ショグウ</t>
    </rPh>
    <rPh sb="9" eb="11">
      <t>カイゼン</t>
    </rPh>
    <rPh sb="11" eb="13">
      <t>カサン</t>
    </rPh>
    <phoneticPr fontId="1"/>
  </si>
  <si>
    <t>(5)介護職員処遇改善加算（Ⅴ)　</t>
    <rPh sb="3" eb="5">
      <t>カイゴ</t>
    </rPh>
    <rPh sb="5" eb="7">
      <t>ショクイン</t>
    </rPh>
    <rPh sb="7" eb="9">
      <t>ショグウ</t>
    </rPh>
    <rPh sb="9" eb="11">
      <t>カイゼン</t>
    </rPh>
    <rPh sb="11" eb="13">
      <t>カサン</t>
    </rPh>
    <phoneticPr fontId="1"/>
  </si>
  <si>
    <t>訪問型サービス特定処遇改善加算Ⅰ</t>
    <rPh sb="0" eb="2">
      <t>ホウモン</t>
    </rPh>
    <rPh sb="2" eb="3">
      <t>ガタ</t>
    </rPh>
    <rPh sb="7" eb="9">
      <t>トクテイ</t>
    </rPh>
    <phoneticPr fontId="1"/>
  </si>
  <si>
    <t>訪問型サービス特定処遇改善加算Ⅱ</t>
    <rPh sb="0" eb="2">
      <t>ホウモン</t>
    </rPh>
    <rPh sb="2" eb="3">
      <t>ガタ</t>
    </rPh>
    <rPh sb="7" eb="9">
      <t>トクテイ</t>
    </rPh>
    <rPh sb="13" eb="15">
      <t>カサン</t>
    </rPh>
    <phoneticPr fontId="1"/>
  </si>
  <si>
    <t>訪問型サービス処遇改善加算Ⅴ</t>
    <rPh sb="0" eb="2">
      <t>ホウモン</t>
    </rPh>
    <rPh sb="2" eb="3">
      <t>ガタ</t>
    </rPh>
    <rPh sb="11" eb="13">
      <t>カサン</t>
    </rPh>
    <phoneticPr fontId="1"/>
  </si>
  <si>
    <t>ル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</si>
  <si>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(1)介護職員等特定処遇改善加算(Ⅰ)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</si>
  <si>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(2)介護職員等特定処遇改善加算（Ⅱ)　</t>
    <rPh sb="3" eb="5">
      <t>カイゴ</t>
    </rPh>
    <rPh sb="5" eb="7">
      <t>ショクイン</t>
    </rPh>
    <rPh sb="7" eb="8">
      <t>トウ</t>
    </rPh>
    <rPh sb="8" eb="10">
      <t>トクテイ</t>
    </rPh>
    <rPh sb="10" eb="12">
      <t>ショグウ</t>
    </rPh>
    <rPh sb="12" eb="14">
      <t>カイゼン</t>
    </rPh>
    <rPh sb="14" eb="16">
      <t>カサン</t>
    </rPh>
    <phoneticPr fontId="1"/>
  </si>
  <si>
    <t>所定単位数の63/1000</t>
    <rPh sb="0" eb="2">
      <t>ショテイ</t>
    </rPh>
    <rPh sb="2" eb="5">
      <t>タンイスウ</t>
    </rPh>
    <phoneticPr fontId="1"/>
  </si>
  <si>
    <t>所定単位数の42/1000</t>
    <rPh sb="0" eb="2">
      <t>ショテイ</t>
    </rPh>
    <rPh sb="2" eb="5">
      <t>タンイスウ</t>
    </rPh>
    <phoneticPr fontId="1"/>
  </si>
  <si>
    <t>事業対象者・要支援１・要支援２（週1回程度）
※1月の中で全部で4回まで</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1"/>
  </si>
  <si>
    <t>事業対象者・要支援１・要支援２（週2回程度）
※1月の中で全部で8回まで</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1"/>
  </si>
  <si>
    <t>事業対象者・要支援２（週2回を超える程度）
※1月の中で全部で12回まで</t>
    <rPh sb="0" eb="2">
      <t>ジギョウ</t>
    </rPh>
    <rPh sb="2" eb="5">
      <t>タイショウシャ</t>
    </rPh>
    <rPh sb="6" eb="7">
      <t>ヨウ</t>
    </rPh>
    <rPh sb="7" eb="9">
      <t>シエン</t>
    </rPh>
    <rPh sb="11" eb="12">
      <t>シュウ</t>
    </rPh>
    <rPh sb="13" eb="14">
      <t>カイ</t>
    </rPh>
    <rPh sb="15" eb="16">
      <t>コ</t>
    </rPh>
    <rPh sb="18" eb="20">
      <t>テイド</t>
    </rPh>
    <phoneticPr fontId="1"/>
  </si>
  <si>
    <t>(3)で算定した単位数の90%</t>
    <phoneticPr fontId="1"/>
  </si>
  <si>
    <t>(3)で算定した単位数の80%</t>
    <phoneticPr fontId="1"/>
  </si>
  <si>
    <t>所定単位数の23/1000</t>
    <phoneticPr fontId="1"/>
  </si>
  <si>
    <t>（3）で算定した単位数の90％</t>
    <phoneticPr fontId="1"/>
  </si>
  <si>
    <t>（3）で算定した単位数の80％</t>
    <phoneticPr fontId="1"/>
  </si>
  <si>
    <t>加算</t>
    <rPh sb="0" eb="2">
      <t>カサン</t>
    </rPh>
    <phoneticPr fontId="1"/>
  </si>
  <si>
    <t>所定単位数の59/1000</t>
    <phoneticPr fontId="1"/>
  </si>
  <si>
    <t>×</t>
    <phoneticPr fontId="1"/>
  </si>
  <si>
    <t>単位</t>
    <rPh sb="0" eb="2">
      <t>タンイ</t>
    </rPh>
    <phoneticPr fontId="1"/>
  </si>
  <si>
    <t>×</t>
    <phoneticPr fontId="1"/>
  </si>
  <si>
    <t>看護・介護職員が
欠員の場合</t>
    <rPh sb="0" eb="2">
      <t>カンゴ</t>
    </rPh>
    <rPh sb="3" eb="5">
      <t>カイゴ</t>
    </rPh>
    <rPh sb="5" eb="7">
      <t>ショクイン</t>
    </rPh>
    <rPh sb="9" eb="11">
      <t>ケツイン</t>
    </rPh>
    <rPh sb="12" eb="14">
      <t>バアイ</t>
    </rPh>
    <phoneticPr fontId="1"/>
  </si>
  <si>
    <t>事業対象者・要支援１</t>
    <phoneticPr fontId="1"/>
  </si>
  <si>
    <t>※1月の中で全部で4回まで</t>
    <phoneticPr fontId="1"/>
  </si>
  <si>
    <t>事業対象者・要支援２</t>
    <phoneticPr fontId="1"/>
  </si>
  <si>
    <t>※1月の中で全部で8回まで</t>
    <phoneticPr fontId="1"/>
  </si>
  <si>
    <t>事業対象者・要支援１</t>
    <phoneticPr fontId="1"/>
  </si>
  <si>
    <t>※1月の中で全部で4回まで</t>
    <phoneticPr fontId="1"/>
  </si>
  <si>
    <t>事業対象者・要支援２</t>
    <phoneticPr fontId="1"/>
  </si>
  <si>
    <t>※1月の中で全部で8回まで</t>
    <phoneticPr fontId="1"/>
  </si>
  <si>
    <t>※1月の中で全部で4回まで</t>
    <phoneticPr fontId="1"/>
  </si>
  <si>
    <t>事業対象者・要支援２</t>
    <phoneticPr fontId="1"/>
  </si>
  <si>
    <t>※1月の中で全部で8回まで</t>
    <phoneticPr fontId="1"/>
  </si>
  <si>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1"/>
  </si>
  <si>
    <t>　若年性認知症利用者受入加算</t>
    <rPh sb="1" eb="4">
      <t>ジャクネンセイ</t>
    </rPh>
    <rPh sb="4" eb="6">
      <t>ニンチ</t>
    </rPh>
    <rPh sb="6" eb="7">
      <t>ショウ</t>
    </rPh>
    <rPh sb="7" eb="10">
      <t>リヨウシャ</t>
    </rPh>
    <rPh sb="10" eb="12">
      <t>ウケイレ</t>
    </rPh>
    <rPh sb="12" eb="14">
      <t>カサン</t>
    </rPh>
    <phoneticPr fontId="1"/>
  </si>
  <si>
    <t>単位減算</t>
    <rPh sb="0" eb="2">
      <t>タンイ</t>
    </rPh>
    <rPh sb="2" eb="4">
      <t>ゲンサン</t>
    </rPh>
    <phoneticPr fontId="1"/>
  </si>
  <si>
    <t>通所型サービス特定処遇改善加算Ⅰ</t>
    <rPh sb="0" eb="2">
      <t>ツウショ</t>
    </rPh>
    <rPh sb="2" eb="3">
      <t>ガタ</t>
    </rPh>
    <rPh sb="7" eb="9">
      <t>トクテイ</t>
    </rPh>
    <rPh sb="9" eb="11">
      <t>ショグウ</t>
    </rPh>
    <rPh sb="11" eb="13">
      <t>カイゼン</t>
    </rPh>
    <rPh sb="13" eb="15">
      <t>カサン</t>
    </rPh>
    <phoneticPr fontId="1"/>
  </si>
  <si>
    <t>通所型サービス特定処遇改善加算Ⅱ</t>
    <rPh sb="0" eb="2">
      <t>ツウショ</t>
    </rPh>
    <rPh sb="2" eb="3">
      <t>ガタ</t>
    </rPh>
    <rPh sb="7" eb="9">
      <t>トクテイ</t>
    </rPh>
    <rPh sb="9" eb="11">
      <t>ショグウ</t>
    </rPh>
    <rPh sb="11" eb="13">
      <t>カイゼン</t>
    </rPh>
    <rPh sb="13" eb="15">
      <t>カサン</t>
    </rPh>
    <phoneticPr fontId="1"/>
  </si>
  <si>
    <t>ヲ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</si>
  <si>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(1)介護職員処遇改善加算(Ⅰ)</t>
    <phoneticPr fontId="1"/>
  </si>
  <si>
    <t>(2)介護職員処遇改善加算(Ⅱ)　</t>
    <phoneticPr fontId="1"/>
  </si>
  <si>
    <t>所定単位数の12/1000</t>
    <phoneticPr fontId="1"/>
  </si>
  <si>
    <t>所定単位数の10/1000</t>
    <phoneticPr fontId="1"/>
  </si>
  <si>
    <t>所定単位数の43/1000</t>
    <phoneticPr fontId="1"/>
  </si>
  <si>
    <t>×</t>
    <phoneticPr fontId="1"/>
  </si>
  <si>
    <t>×</t>
    <phoneticPr fontId="1"/>
  </si>
  <si>
    <t>事業対象者・要支援１</t>
    <phoneticPr fontId="1"/>
  </si>
  <si>
    <t>※1月の中で全部で4回まで</t>
    <phoneticPr fontId="1"/>
  </si>
  <si>
    <t>事業対象者・要支援２</t>
    <phoneticPr fontId="1"/>
  </si>
  <si>
    <t>※1月の中で全部で8回まで</t>
    <phoneticPr fontId="1"/>
  </si>
  <si>
    <t>事業対象者・要支援１</t>
    <phoneticPr fontId="1"/>
  </si>
  <si>
    <t>※1月の中で全部で4回まで</t>
    <phoneticPr fontId="1"/>
  </si>
  <si>
    <t>事業対象者・要支援２</t>
    <phoneticPr fontId="1"/>
  </si>
  <si>
    <t>※1月の中で全部で8回まで</t>
    <phoneticPr fontId="1"/>
  </si>
  <si>
    <t>※加算・減算は通所型サービス（独自）と同じサービスコードです。</t>
    <rPh sb="1" eb="3">
      <t>カサン</t>
    </rPh>
    <rPh sb="4" eb="6">
      <t>ゲンサン</t>
    </rPh>
    <rPh sb="7" eb="9">
      <t>ツウショ</t>
    </rPh>
    <rPh sb="9" eb="10">
      <t>ガタ</t>
    </rPh>
    <rPh sb="15" eb="17">
      <t>ドクジ</t>
    </rPh>
    <rPh sb="19" eb="20">
      <t>オナ</t>
    </rPh>
    <phoneticPr fontId="1"/>
  </si>
  <si>
    <t>ハ　介護予防小規模多機能型居宅介護事業所連携加算</t>
    <rPh sb="2" eb="4">
      <t>カイゴ</t>
    </rPh>
    <rPh sb="4" eb="6">
      <t>ヨボウ</t>
    </rPh>
    <rPh sb="6" eb="9">
      <t>ショウキボ</t>
    </rPh>
    <rPh sb="9" eb="12">
      <t>タキノウ</t>
    </rPh>
    <rPh sb="12" eb="13">
      <t>ガタ</t>
    </rPh>
    <rPh sb="13" eb="15">
      <t>キョタク</t>
    </rPh>
    <rPh sb="15" eb="17">
      <t>カイゴ</t>
    </rPh>
    <rPh sb="17" eb="19">
      <t>ジギョウ</t>
    </rPh>
    <rPh sb="19" eb="20">
      <t>ショ</t>
    </rPh>
    <rPh sb="20" eb="22">
      <t>レンケイ</t>
    </rPh>
    <rPh sb="22" eb="24">
      <t>カサン</t>
    </rPh>
    <phoneticPr fontId="1"/>
  </si>
  <si>
    <t>ロ　初回加算　</t>
    <rPh sb="2" eb="4">
      <t>ショカイ</t>
    </rPh>
    <rPh sb="4" eb="6">
      <t>カサン</t>
    </rPh>
    <phoneticPr fontId="1"/>
  </si>
  <si>
    <t>事業対象者・要支援１・２</t>
    <rPh sb="0" eb="2">
      <t>ジギョウ</t>
    </rPh>
    <rPh sb="2" eb="4">
      <t>タイショウ</t>
    </rPh>
    <rPh sb="4" eb="5">
      <t>シャ</t>
    </rPh>
    <rPh sb="6" eb="7">
      <t>ヨウ</t>
    </rPh>
    <rPh sb="7" eb="9">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</si>
</sst>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General&quot;単&quot;&quot;位&quot;"/>
    <numFmt numFmtId="177" formatCode="_ * #,##0_ ;_ * \-#,##0_ ;_ * &quot;-&quot;??_ ;_ @_ "/>
    <numFmt numFmtId="178" formatCode="0_);[Red]\(0\)"/>
    <numFmt numFmtId="179" formatCode="#,##0_ "/>
  </numFmts>
  <fonts count="18" x14ac:knownFonts="1">
    <font>
      <sz val="10"/>
      <color indexed="64"/>
      <name val="ＭＳ Ｐゴシック"/>
    </font>
    <font>
      <sz val="6"/>
      <name val="ＭＳ Ｐゴシック"/>
      <family val="3"/>
      <charset val="128"/>
    </font>
    <font>
      <b/>
      <sz val="14"/>
      <color indexed="64"/>
      <name val="ＭＳ Ｐゴシック"/>
      <family val="3"/>
      <charset val="128"/>
    </font>
    <font>
      <sz val="14"/>
      <color indexed="64"/>
      <name val="ＭＳ Ｐゴシック"/>
      <family val="3"/>
      <charset val="128"/>
    </font>
    <font>
      <sz val="11"/>
      <color indexed="64"/>
      <name val="ＭＳ Ｐゴシック"/>
      <family val="3"/>
      <charset val="128"/>
    </font>
    <font>
      <b/>
      <sz val="11"/>
      <color indexed="64"/>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9"/>
      <name val="ＭＳ Ｐゴシック"/>
      <family val="3"/>
      <charset val="128"/>
    </font>
    <font>
      <sz val="10"/>
      <color indexed="8"/>
      <name val="ＭＳ Ｐゴシック"/>
      <family val="3"/>
      <charset val="128"/>
    </font>
    <font>
      <sz val="10"/>
      <color theme="1"/>
      <name val="ＭＳ Ｐゴシック"/>
      <family val="3"/>
      <charset val="128"/>
    </font>
    <font>
      <b/>
      <sz val="16"/>
      <color theme="1"/>
      <name val="ＭＳ Ｐゴシック"/>
      <family val="3"/>
      <charset val="128"/>
    </font>
    <font>
      <sz val="11"/>
      <color theme="1"/>
      <name val="ＭＳ Ｐゴシック"/>
      <family val="3"/>
      <charset val="128"/>
    </font>
    <font>
      <sz val="9"/>
      <color theme="1"/>
      <name val="ＭＳ Ｐゴシック"/>
      <family val="3"/>
      <charset val="128"/>
    </font>
    <font>
      <b/>
      <sz val="16"/>
      <color indexed="64"/>
      <name val="ＭＳ Ｐゴシック"/>
      <family val="3"/>
      <charset val="128"/>
    </font>
    <font>
      <sz val="12"/>
      <color indexed="64"/>
      <name val="ＭＳ Ｐゴシック"/>
      <family val="3"/>
      <charset val="128"/>
    </font>
    <font>
      <sz val="11"/>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41" fontId="10" fillId="0" borderId="0" applyFont="0" applyFill="0" applyBorder="0" applyAlignment="0" applyProtection="0"/>
  </cellStyleXfs>
  <cellXfs count="347">
    <xf numFmtId="0" fontId="0" fillId="0" borderId="0" xfId="0"/>
    <xf numFmtId="0" fontId="0" fillId="0" borderId="1" xfId="0" applyBorder="1"/>
    <xf numFmtId="0" fontId="4" fillId="0" borderId="0" xfId="0" applyFont="1" applyAlignment="1">
      <alignment horizontal="left" vertical="center"/>
    </xf>
    <xf numFmtId="0" fontId="4" fillId="0" borderId="0" xfId="0" applyFont="1"/>
    <xf numFmtId="0" fontId="0" fillId="0" borderId="5" xfId="0" applyBorder="1" applyAlignment="1"/>
    <xf numFmtId="0" fontId="0" fillId="0" borderId="7" xfId="0" applyBorder="1" applyAlignment="1">
      <alignment vertical="top"/>
    </xf>
    <xf numFmtId="0" fontId="0" fillId="0" borderId="0" xfId="0" applyBorder="1" applyAlignment="1">
      <alignment vertical="top"/>
    </xf>
    <xf numFmtId="0" fontId="0" fillId="0" borderId="12" xfId="0" applyBorder="1" applyAlignment="1"/>
    <xf numFmtId="0" fontId="0" fillId="0" borderId="0" xfId="0" applyBorder="1" applyAlignment="1"/>
    <xf numFmtId="0" fontId="0" fillId="0" borderId="7" xfId="0" applyBorder="1" applyAlignment="1"/>
    <xf numFmtId="0" fontId="0" fillId="0" borderId="1" xfId="0" applyBorder="1" applyAlignment="1"/>
    <xf numFmtId="0" fontId="6" fillId="0" borderId="0" xfId="0" applyFont="1"/>
    <xf numFmtId="0" fontId="7" fillId="0" borderId="0" xfId="0" applyFont="1"/>
    <xf numFmtId="0" fontId="8" fillId="2" borderId="17" xfId="0" applyFont="1" applyFill="1" applyBorder="1" applyAlignment="1">
      <alignment vertical="center" shrinkToFit="1"/>
    </xf>
    <xf numFmtId="0" fontId="8" fillId="2" borderId="10" xfId="0" applyFont="1" applyFill="1" applyBorder="1" applyAlignment="1">
      <alignment vertical="center"/>
    </xf>
    <xf numFmtId="0" fontId="8" fillId="2" borderId="11" xfId="0" applyFont="1" applyFill="1" applyBorder="1" applyAlignment="1">
      <alignment vertical="center"/>
    </xf>
    <xf numFmtId="0" fontId="11" fillId="0" borderId="0" xfId="0" applyFont="1"/>
    <xf numFmtId="0" fontId="13" fillId="2" borderId="0" xfId="0" applyFont="1" applyFill="1" applyBorder="1" applyAlignment="1">
      <alignment horizontal="center"/>
    </xf>
    <xf numFmtId="0" fontId="13" fillId="2" borderId="17" xfId="0" applyFont="1" applyFill="1" applyBorder="1" applyAlignment="1">
      <alignment vertical="center" shrinkToFit="1"/>
    </xf>
    <xf numFmtId="0" fontId="13" fillId="2" borderId="0" xfId="0" applyFont="1" applyFill="1" applyBorder="1" applyAlignment="1"/>
    <xf numFmtId="0" fontId="15" fillId="0" borderId="0" xfId="0" applyFont="1"/>
    <xf numFmtId="0" fontId="0" fillId="0" borderId="0" xfId="0" applyFont="1"/>
    <xf numFmtId="0" fontId="4" fillId="0" borderId="17" xfId="0" applyFont="1" applyFill="1" applyBorder="1" applyAlignment="1">
      <alignment vertical="center" shrinkToFit="1"/>
    </xf>
    <xf numFmtId="0" fontId="4" fillId="0" borderId="0" xfId="0" applyFont="1" applyAlignment="1">
      <alignment horizontal="left" vertical="center"/>
    </xf>
    <xf numFmtId="0" fontId="8" fillId="2" borderId="16" xfId="0" applyFont="1" applyFill="1" applyBorder="1" applyAlignment="1">
      <alignment vertical="center"/>
    </xf>
    <xf numFmtId="0" fontId="8" fillId="2" borderId="12" xfId="0" applyFont="1" applyFill="1" applyBorder="1" applyAlignment="1">
      <alignment vertical="center"/>
    </xf>
    <xf numFmtId="0" fontId="8" fillId="2" borderId="10" xfId="0" applyFont="1" applyFill="1" applyBorder="1" applyAlignment="1">
      <alignment horizontal="left" vertical="center"/>
    </xf>
    <xf numFmtId="0" fontId="8" fillId="0" borderId="17" xfId="0" applyFont="1" applyBorder="1" applyAlignment="1">
      <alignment horizontal="center" vertical="center"/>
    </xf>
    <xf numFmtId="0" fontId="13" fillId="2" borderId="17"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0" xfId="0" applyFont="1" applyFill="1" applyBorder="1" applyAlignment="1">
      <alignment horizontal="left" vertical="center" shrinkToFit="1"/>
    </xf>
    <xf numFmtId="0" fontId="13" fillId="0" borderId="17" xfId="0" applyFont="1" applyBorder="1" applyAlignment="1">
      <alignment horizontal="center" vertical="center"/>
    </xf>
    <xf numFmtId="0" fontId="4" fillId="0" borderId="17" xfId="0" applyFont="1" applyBorder="1" applyAlignment="1">
      <alignment horizontal="center" vertical="center"/>
    </xf>
    <xf numFmtId="0" fontId="8" fillId="2" borderId="7" xfId="0" applyFont="1" applyFill="1" applyBorder="1" applyAlignment="1">
      <alignment vertical="center"/>
    </xf>
    <xf numFmtId="0" fontId="8" fillId="2" borderId="6" xfId="0" applyFont="1" applyFill="1" applyBorder="1" applyAlignment="1">
      <alignment vertical="center"/>
    </xf>
    <xf numFmtId="0" fontId="8" fillId="2" borderId="23" xfId="0" applyFont="1" applyFill="1" applyBorder="1" applyAlignment="1">
      <alignment horizontal="left" vertical="center" wrapText="1"/>
    </xf>
    <xf numFmtId="0" fontId="8" fillId="2" borderId="10" xfId="0" applyFont="1" applyFill="1" applyBorder="1" applyAlignment="1">
      <alignment vertical="center" wrapText="1"/>
    </xf>
    <xf numFmtId="0" fontId="9" fillId="2" borderId="10" xfId="0" applyFont="1" applyFill="1" applyBorder="1" applyAlignment="1">
      <alignment vertical="center" wrapText="1"/>
    </xf>
    <xf numFmtId="0" fontId="8" fillId="2" borderId="0" xfId="0" applyFont="1" applyFill="1" applyBorder="1" applyAlignment="1">
      <alignment vertical="center"/>
    </xf>
    <xf numFmtId="0" fontId="6" fillId="0" borderId="0" xfId="0" applyFont="1" applyBorder="1"/>
    <xf numFmtId="0" fontId="6" fillId="0" borderId="0" xfId="0" applyFont="1" applyAlignment="1">
      <alignment vertical="center"/>
    </xf>
    <xf numFmtId="41" fontId="8" fillId="2" borderId="22" xfId="1" applyFont="1" applyFill="1" applyBorder="1" applyAlignment="1">
      <alignment vertical="center" wrapText="1"/>
    </xf>
    <xf numFmtId="41" fontId="8" fillId="2" borderId="0" xfId="1" applyFont="1" applyFill="1" applyBorder="1" applyAlignment="1">
      <alignment vertical="center" wrapText="1"/>
    </xf>
    <xf numFmtId="0" fontId="6" fillId="0" borderId="5" xfId="0" applyFont="1" applyBorder="1" applyAlignment="1">
      <alignment vertical="center"/>
    </xf>
    <xf numFmtId="41" fontId="8" fillId="2" borderId="12" xfId="1" applyFont="1" applyFill="1" applyBorder="1" applyAlignment="1">
      <alignment vertical="center" wrapText="1"/>
    </xf>
    <xf numFmtId="176" fontId="8" fillId="2" borderId="12" xfId="0" applyNumberFormat="1" applyFont="1" applyFill="1" applyBorder="1" applyAlignment="1">
      <alignment vertical="center" wrapText="1"/>
    </xf>
    <xf numFmtId="0" fontId="8" fillId="2" borderId="12" xfId="0" applyFont="1" applyFill="1" applyBorder="1" applyAlignment="1">
      <alignment vertical="center" wrapText="1"/>
    </xf>
    <xf numFmtId="176" fontId="8" fillId="2" borderId="1" xfId="0" applyNumberFormat="1" applyFont="1" applyFill="1" applyBorder="1" applyAlignment="1">
      <alignment vertical="center" wrapText="1"/>
    </xf>
    <xf numFmtId="0" fontId="8" fillId="2" borderId="16" xfId="0" applyFont="1" applyFill="1" applyBorder="1" applyAlignment="1">
      <alignment horizontal="left" vertical="center"/>
    </xf>
    <xf numFmtId="0" fontId="8" fillId="2" borderId="1" xfId="0" applyFont="1" applyFill="1" applyBorder="1" applyAlignment="1">
      <alignment horizontal="left" vertical="center"/>
    </xf>
    <xf numFmtId="0" fontId="8" fillId="2" borderId="12" xfId="0" applyFont="1" applyFill="1" applyBorder="1" applyAlignment="1">
      <alignment horizontal="left" vertical="center"/>
    </xf>
    <xf numFmtId="0" fontId="6" fillId="0" borderId="1" xfId="0" applyFont="1" applyBorder="1" applyAlignment="1">
      <alignment vertical="center"/>
    </xf>
    <xf numFmtId="0" fontId="8" fillId="2" borderId="17" xfId="0" applyFont="1" applyFill="1" applyBorder="1" applyAlignment="1">
      <alignment vertical="center"/>
    </xf>
    <xf numFmtId="178" fontId="8" fillId="2" borderId="17" xfId="1" applyNumberFormat="1" applyFont="1" applyFill="1" applyBorder="1" applyAlignment="1">
      <alignment vertical="center"/>
    </xf>
    <xf numFmtId="0" fontId="8" fillId="2" borderId="7" xfId="0" applyFont="1" applyFill="1" applyBorder="1" applyAlignment="1">
      <alignment horizontal="left" vertical="center"/>
    </xf>
    <xf numFmtId="0" fontId="8" fillId="2" borderId="0" xfId="0" applyFont="1" applyFill="1" applyBorder="1" applyAlignment="1">
      <alignment horizontal="left" vertical="center"/>
    </xf>
    <xf numFmtId="0" fontId="6" fillId="0" borderId="0" xfId="0" applyFont="1" applyBorder="1" applyAlignment="1">
      <alignment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6" fillId="0" borderId="10" xfId="0" applyFont="1" applyBorder="1" applyAlignment="1">
      <alignment vertical="center"/>
    </xf>
    <xf numFmtId="0" fontId="8" fillId="2" borderId="20" xfId="0" applyFont="1" applyFill="1" applyBorder="1" applyAlignment="1">
      <alignment vertical="center"/>
    </xf>
    <xf numFmtId="0" fontId="8" fillId="2" borderId="20" xfId="0" applyFont="1" applyFill="1" applyBorder="1" applyAlignment="1">
      <alignment horizontal="center" vertical="center"/>
    </xf>
    <xf numFmtId="9" fontId="8" fillId="2" borderId="10" xfId="0" applyNumberFormat="1" applyFont="1" applyFill="1" applyBorder="1" applyAlignment="1">
      <alignment horizontal="left" vertical="center" wrapText="1"/>
    </xf>
    <xf numFmtId="9" fontId="8" fillId="2" borderId="10" xfId="0" applyNumberFormat="1" applyFont="1" applyFill="1" applyBorder="1" applyAlignment="1">
      <alignment vertical="center" wrapText="1"/>
    </xf>
    <xf numFmtId="0" fontId="6" fillId="0" borderId="11" xfId="0" applyFont="1" applyBorder="1" applyAlignment="1">
      <alignment vertical="center"/>
    </xf>
    <xf numFmtId="0" fontId="8" fillId="2" borderId="7" xfId="0" applyFont="1" applyFill="1" applyBorder="1" applyAlignment="1">
      <alignment horizontal="left" vertical="center" wrapText="1"/>
    </xf>
    <xf numFmtId="0" fontId="8" fillId="2" borderId="0" xfId="0" applyFont="1" applyFill="1" applyBorder="1" applyAlignment="1">
      <alignment horizontal="left" vertical="center" wrapText="1"/>
    </xf>
    <xf numFmtId="176" fontId="8" fillId="2" borderId="0" xfId="0" applyNumberFormat="1" applyFont="1" applyFill="1" applyBorder="1" applyAlignment="1">
      <alignment horizontal="left" vertical="center" wrapText="1"/>
    </xf>
    <xf numFmtId="0" fontId="8" fillId="2" borderId="10" xfId="0" applyFont="1" applyFill="1" applyBorder="1" applyAlignment="1">
      <alignment horizontal="right" vertical="center" wrapText="1"/>
    </xf>
    <xf numFmtId="41" fontId="13" fillId="2" borderId="0" xfId="1" applyFont="1" applyFill="1" applyBorder="1" applyAlignment="1"/>
    <xf numFmtId="0" fontId="13" fillId="2" borderId="6" xfId="0" applyFont="1" applyFill="1" applyBorder="1" applyAlignment="1">
      <alignment vertical="center" shrinkToFit="1"/>
    </xf>
    <xf numFmtId="0" fontId="13" fillId="2" borderId="10" xfId="0" applyFont="1" applyFill="1" applyBorder="1" applyAlignment="1">
      <alignment vertical="center" shrinkToFit="1"/>
    </xf>
    <xf numFmtId="0" fontId="13" fillId="2" borderId="6" xfId="0" applyFont="1" applyFill="1" applyBorder="1" applyAlignment="1">
      <alignment vertical="center" wrapText="1"/>
    </xf>
    <xf numFmtId="0" fontId="13" fillId="2" borderId="11" xfId="0" applyFont="1" applyFill="1" applyBorder="1" applyAlignment="1">
      <alignment vertical="center" shrinkToFit="1"/>
    </xf>
    <xf numFmtId="0" fontId="13" fillId="2" borderId="11" xfId="0" applyFont="1" applyFill="1" applyBorder="1" applyAlignment="1">
      <alignment vertical="center" wrapText="1"/>
    </xf>
    <xf numFmtId="0" fontId="13" fillId="2" borderId="11" xfId="0" applyFont="1" applyFill="1" applyBorder="1" applyAlignment="1">
      <alignment vertical="center"/>
    </xf>
    <xf numFmtId="0" fontId="13" fillId="2" borderId="1" xfId="0" applyFont="1" applyFill="1" applyBorder="1" applyAlignment="1">
      <alignment vertical="center" wrapText="1"/>
    </xf>
    <xf numFmtId="0" fontId="13" fillId="2" borderId="12" xfId="0" applyFont="1" applyFill="1" applyBorder="1" applyAlignment="1">
      <alignment vertical="center" wrapText="1"/>
    </xf>
    <xf numFmtId="9" fontId="13" fillId="2" borderId="1" xfId="0" applyNumberFormat="1" applyFont="1" applyFill="1" applyBorder="1" applyAlignment="1">
      <alignment horizontal="left" vertical="center" wrapText="1"/>
    </xf>
    <xf numFmtId="41" fontId="13" fillId="2" borderId="0" xfId="1" applyFont="1" applyFill="1" applyBorder="1" applyAlignment="1">
      <alignment horizontal="right" vertical="center" wrapText="1"/>
    </xf>
    <xf numFmtId="41" fontId="13" fillId="2" borderId="6" xfId="1" applyFont="1" applyFill="1" applyBorder="1" applyAlignment="1">
      <alignment horizontal="left" vertical="center"/>
    </xf>
    <xf numFmtId="41" fontId="13" fillId="2" borderId="6" xfId="1" applyFont="1" applyFill="1" applyBorder="1" applyAlignment="1">
      <alignment horizontal="left" vertical="center" wrapText="1"/>
    </xf>
    <xf numFmtId="41" fontId="13" fillId="2" borderId="18" xfId="1" applyFont="1" applyFill="1" applyBorder="1" applyAlignment="1">
      <alignment vertical="center" shrinkToFit="1"/>
    </xf>
    <xf numFmtId="41" fontId="13" fillId="2" borderId="19" xfId="1" applyFont="1" applyFill="1" applyBorder="1" applyAlignment="1">
      <alignment vertical="center" shrinkToFit="1"/>
    </xf>
    <xf numFmtId="41" fontId="13" fillId="2" borderId="20" xfId="1" applyFont="1" applyFill="1" applyBorder="1" applyAlignment="1">
      <alignment vertical="center" shrinkToFit="1"/>
    </xf>
    <xf numFmtId="0" fontId="11" fillId="0" borderId="0" xfId="0" applyFont="1" applyAlignment="1">
      <alignment vertical="center"/>
    </xf>
    <xf numFmtId="0" fontId="13" fillId="2" borderId="6" xfId="0" applyFont="1" applyFill="1" applyBorder="1" applyAlignment="1">
      <alignment vertical="center"/>
    </xf>
    <xf numFmtId="41" fontId="13" fillId="2" borderId="10" xfId="1" applyFont="1" applyFill="1" applyBorder="1" applyAlignment="1">
      <alignment vertical="center"/>
    </xf>
    <xf numFmtId="41" fontId="13" fillId="2" borderId="11" xfId="1" applyFont="1" applyFill="1" applyBorder="1" applyAlignment="1">
      <alignment vertical="center"/>
    </xf>
    <xf numFmtId="0" fontId="13" fillId="0" borderId="18" xfId="0" applyFont="1" applyFill="1" applyBorder="1" applyAlignment="1">
      <alignment horizontal="center" vertical="center"/>
    </xf>
    <xf numFmtId="41" fontId="13" fillId="2" borderId="17" xfId="1" applyFont="1" applyFill="1" applyBorder="1" applyAlignment="1">
      <alignment vertical="center"/>
    </xf>
    <xf numFmtId="0" fontId="12" fillId="0" borderId="0" xfId="0" applyFont="1" applyAlignment="1">
      <alignment vertical="center"/>
    </xf>
    <xf numFmtId="0" fontId="12" fillId="2" borderId="0" xfId="0" applyFont="1" applyFill="1" applyAlignment="1"/>
    <xf numFmtId="0" fontId="13" fillId="2" borderId="0" xfId="0" applyFont="1" applyFill="1" applyBorder="1" applyAlignment="1">
      <alignment shrinkToFit="1"/>
    </xf>
    <xf numFmtId="0" fontId="13" fillId="2" borderId="0" xfId="0" applyFont="1" applyFill="1" applyBorder="1" applyAlignment="1">
      <alignment wrapText="1"/>
    </xf>
    <xf numFmtId="0" fontId="14" fillId="2" borderId="0" xfId="0" applyFont="1" applyFill="1" applyBorder="1" applyAlignment="1">
      <alignment wrapText="1"/>
    </xf>
    <xf numFmtId="0" fontId="11" fillId="0" borderId="0" xfId="0" applyFont="1" applyBorder="1" applyAlignment="1"/>
    <xf numFmtId="0" fontId="11" fillId="0" borderId="0" xfId="0" applyFont="1" applyAlignment="1"/>
    <xf numFmtId="0" fontId="13" fillId="2" borderId="10" xfId="0" applyFont="1" applyFill="1" applyBorder="1" applyAlignment="1">
      <alignment vertical="center"/>
    </xf>
    <xf numFmtId="0" fontId="13" fillId="2" borderId="10" xfId="0" applyFont="1" applyFill="1" applyBorder="1" applyAlignment="1">
      <alignment vertical="center" wrapText="1"/>
    </xf>
    <xf numFmtId="41" fontId="11" fillId="0" borderId="0" xfId="1" applyFont="1" applyAlignment="1">
      <alignment horizontal="right" vertical="center"/>
    </xf>
    <xf numFmtId="41" fontId="13" fillId="2" borderId="10" xfId="1" applyFont="1" applyFill="1" applyBorder="1" applyAlignment="1">
      <alignment horizontal="right" vertical="center"/>
    </xf>
    <xf numFmtId="41" fontId="13" fillId="2" borderId="10" xfId="1" applyFont="1" applyFill="1" applyBorder="1" applyAlignment="1">
      <alignment horizontal="right" vertical="center" wrapText="1"/>
    </xf>
    <xf numFmtId="41" fontId="13" fillId="2" borderId="10" xfId="1" applyFont="1" applyFill="1" applyBorder="1" applyAlignment="1">
      <alignment horizontal="right" vertical="center" shrinkToFit="1"/>
    </xf>
    <xf numFmtId="41" fontId="14" fillId="2" borderId="0" xfId="1" applyFont="1" applyFill="1" applyBorder="1" applyAlignment="1">
      <alignment horizontal="right" wrapText="1"/>
    </xf>
    <xf numFmtId="41" fontId="13" fillId="2" borderId="5" xfId="1" applyFont="1" applyFill="1" applyBorder="1" applyAlignment="1">
      <alignment horizontal="right" vertical="center" wrapText="1"/>
    </xf>
    <xf numFmtId="41" fontId="13" fillId="2" borderId="0" xfId="1" applyFont="1" applyFill="1" applyBorder="1" applyAlignment="1">
      <alignment horizontal="right"/>
    </xf>
    <xf numFmtId="41" fontId="11" fillId="0" borderId="0" xfId="1" applyFont="1" applyAlignment="1">
      <alignment horizontal="right"/>
    </xf>
    <xf numFmtId="0" fontId="13" fillId="2" borderId="11" xfId="0" applyFont="1" applyFill="1" applyBorder="1" applyAlignment="1">
      <alignment horizontal="left" vertical="center"/>
    </xf>
    <xf numFmtId="0" fontId="13" fillId="2" borderId="11" xfId="0" applyFont="1" applyFill="1" applyBorder="1" applyAlignment="1">
      <alignment horizontal="left" vertical="center" wrapText="1"/>
    </xf>
    <xf numFmtId="179" fontId="13" fillId="2" borderId="11" xfId="1" applyNumberFormat="1" applyFont="1" applyFill="1" applyBorder="1" applyAlignment="1">
      <alignment vertical="center"/>
    </xf>
    <xf numFmtId="0" fontId="13" fillId="2" borderId="0" xfId="0" applyFont="1" applyFill="1" applyBorder="1" applyAlignment="1">
      <alignment horizontal="left" vertical="center" wrapText="1"/>
    </xf>
    <xf numFmtId="0" fontId="11" fillId="0" borderId="0" xfId="0" applyFont="1" applyAlignment="1">
      <alignment horizontal="center" vertical="center"/>
    </xf>
    <xf numFmtId="0" fontId="11" fillId="0" borderId="10" xfId="0" applyFont="1" applyBorder="1" applyAlignment="1">
      <alignment vertical="center"/>
    </xf>
    <xf numFmtId="41" fontId="13" fillId="2" borderId="6" xfId="1" applyFont="1" applyFill="1" applyBorder="1" applyAlignment="1">
      <alignment horizontal="left" vertical="center" shrinkToFit="1"/>
    </xf>
    <xf numFmtId="41" fontId="13" fillId="2" borderId="23" xfId="1" applyFont="1" applyFill="1" applyBorder="1" applyAlignment="1">
      <alignment horizontal="right" vertical="center" wrapText="1"/>
    </xf>
    <xf numFmtId="41" fontId="13" fillId="2" borderId="22" xfId="1" applyFont="1" applyFill="1" applyBorder="1" applyAlignment="1">
      <alignment horizontal="right" vertical="center" wrapText="1"/>
    </xf>
    <xf numFmtId="0" fontId="14" fillId="2" borderId="10" xfId="0" applyFont="1" applyFill="1" applyBorder="1" applyAlignment="1">
      <alignment vertical="center"/>
    </xf>
    <xf numFmtId="0" fontId="13" fillId="2" borderId="23" xfId="0" applyFont="1" applyFill="1" applyBorder="1" applyAlignment="1">
      <alignment horizontal="left" vertical="center" wrapText="1"/>
    </xf>
    <xf numFmtId="0" fontId="13" fillId="2" borderId="0" xfId="0" applyFont="1" applyFill="1" applyBorder="1" applyAlignment="1">
      <alignment horizontal="right" vertical="center" wrapText="1"/>
    </xf>
    <xf numFmtId="0" fontId="13" fillId="2" borderId="22"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10" xfId="0" applyFont="1" applyFill="1" applyBorder="1" applyAlignment="1">
      <alignment horizontal="left" vertical="center"/>
    </xf>
    <xf numFmtId="9" fontId="13" fillId="2" borderId="11" xfId="0" applyNumberFormat="1" applyFont="1" applyFill="1" applyBorder="1" applyAlignment="1">
      <alignment horizontal="left" vertical="center"/>
    </xf>
    <xf numFmtId="0" fontId="12" fillId="0" borderId="0" xfId="0" applyFont="1" applyAlignment="1"/>
    <xf numFmtId="0" fontId="11" fillId="0" borderId="6" xfId="0" applyFont="1" applyBorder="1" applyAlignment="1">
      <alignment vertical="center"/>
    </xf>
    <xf numFmtId="0" fontId="13" fillId="2" borderId="10" xfId="0" applyFont="1" applyFill="1" applyBorder="1" applyAlignment="1">
      <alignment horizontal="center" vertical="center"/>
    </xf>
    <xf numFmtId="0" fontId="11" fillId="0" borderId="11" xfId="0" applyFont="1" applyBorder="1" applyAlignment="1">
      <alignment vertical="center"/>
    </xf>
    <xf numFmtId="0" fontId="11" fillId="0" borderId="0" xfId="0" applyFont="1" applyAlignment="1">
      <alignment horizontal="center"/>
    </xf>
    <xf numFmtId="0" fontId="13" fillId="0" borderId="17" xfId="0" applyFont="1" applyFill="1" applyBorder="1" applyAlignment="1">
      <alignment horizontal="center" vertical="center"/>
    </xf>
    <xf numFmtId="177" fontId="13" fillId="2" borderId="6" xfId="1" applyNumberFormat="1" applyFont="1" applyFill="1" applyBorder="1" applyAlignment="1">
      <alignment vertical="center"/>
    </xf>
    <xf numFmtId="1" fontId="13" fillId="2" borderId="6" xfId="0" applyNumberFormat="1" applyFont="1" applyFill="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vertical="center" shrinkToFit="1"/>
    </xf>
    <xf numFmtId="0" fontId="4" fillId="0" borderId="11" xfId="0" applyFont="1" applyBorder="1" applyAlignment="1">
      <alignment vertical="center" shrinkToFit="1"/>
    </xf>
    <xf numFmtId="0" fontId="0" fillId="0" borderId="0" xfId="0" applyAlignment="1">
      <alignment vertical="center"/>
    </xf>
    <xf numFmtId="178" fontId="8" fillId="3" borderId="18" xfId="1" applyNumberFormat="1" applyFont="1" applyFill="1" applyBorder="1" applyAlignment="1">
      <alignment vertical="center"/>
    </xf>
    <xf numFmtId="178" fontId="8" fillId="3" borderId="17" xfId="1" applyNumberFormat="1" applyFont="1" applyFill="1" applyBorder="1" applyAlignment="1">
      <alignment vertical="center"/>
    </xf>
    <xf numFmtId="0" fontId="8" fillId="3" borderId="17" xfId="0" applyFont="1" applyFill="1" applyBorder="1" applyAlignment="1">
      <alignment horizontal="center" vertical="center"/>
    </xf>
    <xf numFmtId="0" fontId="8" fillId="3" borderId="17" xfId="0" applyFont="1" applyFill="1" applyBorder="1" applyAlignment="1">
      <alignment vertical="center"/>
    </xf>
    <xf numFmtId="0" fontId="8" fillId="3" borderId="0" xfId="0" applyFont="1" applyFill="1" applyBorder="1" applyAlignment="1">
      <alignment horizontal="left" vertical="center"/>
    </xf>
    <xf numFmtId="0" fontId="8" fillId="3" borderId="1" xfId="0" applyFont="1" applyFill="1" applyBorder="1" applyAlignment="1">
      <alignment horizontal="left" vertical="center"/>
    </xf>
    <xf numFmtId="0" fontId="8" fillId="3" borderId="6" xfId="0" applyFont="1" applyFill="1" applyBorder="1" applyAlignment="1">
      <alignment vertical="center"/>
    </xf>
    <xf numFmtId="0" fontId="6" fillId="3" borderId="10" xfId="0" applyFont="1" applyFill="1" applyBorder="1" applyAlignment="1">
      <alignment vertical="center"/>
    </xf>
    <xf numFmtId="0" fontId="8" fillId="3" borderId="10" xfId="0" applyFont="1" applyFill="1" applyBorder="1" applyAlignment="1">
      <alignment horizontal="left" vertical="center"/>
    </xf>
    <xf numFmtId="0" fontId="8" fillId="3" borderId="10" xfId="0" applyFont="1" applyFill="1" applyBorder="1" applyAlignment="1">
      <alignment vertical="center"/>
    </xf>
    <xf numFmtId="0" fontId="8" fillId="3" borderId="11" xfId="0" applyFont="1" applyFill="1" applyBorder="1" applyAlignment="1">
      <alignment vertical="center"/>
    </xf>
    <xf numFmtId="0" fontId="8" fillId="3" borderId="20" xfId="0" applyFont="1" applyFill="1" applyBorder="1" applyAlignment="1">
      <alignment vertical="center"/>
    </xf>
    <xf numFmtId="0" fontId="8" fillId="3" borderId="5" xfId="0" applyFont="1" applyFill="1" applyBorder="1" applyAlignment="1">
      <alignment horizontal="left" vertical="center"/>
    </xf>
    <xf numFmtId="0" fontId="8" fillId="3" borderId="12" xfId="0" applyFont="1" applyFill="1" applyBorder="1" applyAlignment="1">
      <alignment horizontal="left" vertical="center"/>
    </xf>
    <xf numFmtId="178" fontId="8" fillId="0" borderId="18" xfId="1" applyNumberFormat="1" applyFont="1" applyFill="1" applyBorder="1" applyAlignment="1">
      <alignment vertical="center"/>
    </xf>
    <xf numFmtId="178" fontId="8" fillId="0" borderId="17" xfId="1" applyNumberFormat="1" applyFont="1" applyFill="1" applyBorder="1" applyAlignment="1">
      <alignment vertical="center"/>
    </xf>
    <xf numFmtId="41" fontId="13" fillId="3" borderId="11" xfId="1" applyFont="1" applyFill="1" applyBorder="1" applyAlignment="1">
      <alignment vertical="center"/>
    </xf>
    <xf numFmtId="0" fontId="13" fillId="3" borderId="17" xfId="0" applyFont="1" applyFill="1" applyBorder="1" applyAlignment="1">
      <alignment horizontal="center" vertical="center"/>
    </xf>
    <xf numFmtId="0" fontId="13" fillId="3" borderId="17" xfId="0" applyFont="1" applyFill="1" applyBorder="1" applyAlignment="1">
      <alignment vertical="center" shrinkToFit="1"/>
    </xf>
    <xf numFmtId="0" fontId="13" fillId="3" borderId="6" xfId="0" applyFont="1" applyFill="1" applyBorder="1" applyAlignment="1">
      <alignment vertical="center" wrapText="1"/>
    </xf>
    <xf numFmtId="0" fontId="11" fillId="3" borderId="10" xfId="0" applyFont="1" applyFill="1" applyBorder="1" applyAlignment="1">
      <alignment vertical="center"/>
    </xf>
    <xf numFmtId="41" fontId="13" fillId="3" borderId="17" xfId="1" applyFont="1" applyFill="1" applyBorder="1" applyAlignment="1">
      <alignment vertical="center"/>
    </xf>
    <xf numFmtId="177" fontId="13" fillId="3" borderId="17" xfId="1" applyNumberFormat="1" applyFont="1" applyFill="1" applyBorder="1" applyAlignment="1">
      <alignment vertical="center"/>
    </xf>
    <xf numFmtId="177" fontId="13" fillId="3" borderId="11" xfId="1" applyNumberFormat="1" applyFont="1" applyFill="1" applyBorder="1" applyAlignment="1">
      <alignment vertical="center"/>
    </xf>
    <xf numFmtId="0" fontId="13" fillId="3" borderId="10" xfId="0" applyFont="1" applyFill="1" applyBorder="1" applyAlignment="1">
      <alignment vertical="center"/>
    </xf>
    <xf numFmtId="0" fontId="11" fillId="3" borderId="11" xfId="0" applyFont="1" applyFill="1" applyBorder="1" applyAlignment="1">
      <alignment vertical="center"/>
    </xf>
    <xf numFmtId="41" fontId="4" fillId="3" borderId="11" xfId="1" applyFont="1" applyFill="1" applyBorder="1" applyAlignment="1">
      <alignment vertical="center"/>
    </xf>
    <xf numFmtId="41" fontId="4" fillId="0" borderId="11" xfId="1" applyFont="1" applyFill="1" applyBorder="1" applyAlignment="1">
      <alignment vertical="center"/>
    </xf>
    <xf numFmtId="0" fontId="13" fillId="0" borderId="17" xfId="0" applyFont="1" applyFill="1" applyBorder="1" applyAlignment="1">
      <alignment horizontal="center" vertical="center"/>
    </xf>
    <xf numFmtId="49" fontId="0" fillId="0" borderId="0" xfId="0" applyNumberFormat="1" applyAlignment="1">
      <alignment horizontal="left"/>
    </xf>
    <xf numFmtId="0" fontId="0" fillId="0" borderId="0" xfId="0" applyAlignment="1">
      <alignment horizontal="left"/>
    </xf>
    <xf numFmtId="0" fontId="4" fillId="0" borderId="0" xfId="0" applyFont="1" applyAlignment="1">
      <alignment horizontal="left" vertical="center"/>
    </xf>
    <xf numFmtId="0" fontId="5" fillId="0" borderId="0" xfId="0" applyFont="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0" xfId="0" applyBorder="1" applyAlignment="1">
      <alignment horizontal="left" vertical="top"/>
    </xf>
    <xf numFmtId="0" fontId="0" fillId="0" borderId="1" xfId="0" applyBorder="1" applyAlignment="1">
      <alignment horizontal="left" vertical="top"/>
    </xf>
    <xf numFmtId="0" fontId="2"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55" fontId="5" fillId="0" borderId="0" xfId="0" applyNumberFormat="1" applyFont="1" applyAlignment="1">
      <alignment horizontal="center" vertical="center"/>
    </xf>
    <xf numFmtId="0" fontId="5" fillId="0" borderId="0" xfId="0" applyFont="1" applyAlignment="1">
      <alignment horizontal="center" vertical="center"/>
    </xf>
    <xf numFmtId="0" fontId="0" fillId="0" borderId="7" xfId="0" applyBorder="1" applyAlignment="1">
      <alignment vertical="top" wrapText="1"/>
    </xf>
    <xf numFmtId="0" fontId="0" fillId="0" borderId="16" xfId="0" applyBorder="1"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0" borderId="12" xfId="0" applyBorder="1" applyAlignment="1">
      <alignment vertical="top" wrapText="1"/>
    </xf>
    <xf numFmtId="0" fontId="5" fillId="0" borderId="5" xfId="0" applyFont="1" applyBorder="1" applyAlignment="1">
      <alignment horizontal="left"/>
    </xf>
    <xf numFmtId="0" fontId="0" fillId="0" borderId="6"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16" xfId="0" applyBorder="1" applyAlignment="1">
      <alignment horizontal="left"/>
    </xf>
    <xf numFmtId="0" fontId="0" fillId="0" borderId="0" xfId="0" applyBorder="1" applyAlignment="1">
      <alignment horizontal="left" vertical="top" wrapText="1"/>
    </xf>
    <xf numFmtId="0" fontId="0" fillId="0" borderId="1" xfId="0" applyBorder="1" applyAlignment="1">
      <alignment horizontal="left" vertical="top" wrapText="1"/>
    </xf>
    <xf numFmtId="0" fontId="5" fillId="0" borderId="0" xfId="0" applyFont="1" applyAlignment="1">
      <alignment horizontal="left" vertical="center"/>
    </xf>
    <xf numFmtId="0" fontId="8" fillId="0" borderId="17" xfId="0" applyFont="1" applyBorder="1" applyAlignment="1">
      <alignment horizontal="center" vertical="center"/>
    </xf>
    <xf numFmtId="0" fontId="8" fillId="2" borderId="18" xfId="0" applyFont="1" applyFill="1" applyBorder="1" applyAlignment="1">
      <alignment vertical="center" wrapText="1"/>
    </xf>
    <xf numFmtId="0" fontId="8" fillId="2" borderId="19" xfId="0" applyFont="1" applyFill="1" applyBorder="1" applyAlignment="1">
      <alignment vertical="center" wrapText="1"/>
    </xf>
    <xf numFmtId="0" fontId="8" fillId="2" borderId="20" xfId="0" applyFont="1" applyFill="1" applyBorder="1" applyAlignment="1">
      <alignment vertical="center" wrapText="1"/>
    </xf>
    <xf numFmtId="0" fontId="8" fillId="2" borderId="21" xfId="0" applyFont="1" applyFill="1" applyBorder="1" applyAlignment="1">
      <alignment vertical="center" wrapText="1"/>
    </xf>
    <xf numFmtId="0" fontId="8" fillId="2" borderId="16" xfId="0" applyFont="1" applyFill="1" applyBorder="1" applyAlignment="1">
      <alignment vertical="center" wrapText="1"/>
    </xf>
    <xf numFmtId="0" fontId="9" fillId="2" borderId="6"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2" borderId="19" xfId="0" applyFont="1" applyFill="1" applyBorder="1" applyAlignment="1">
      <alignment horizontal="center" vertical="center"/>
    </xf>
    <xf numFmtId="0" fontId="8" fillId="2" borderId="21" xfId="0" applyFont="1" applyFill="1" applyBorder="1" applyAlignment="1">
      <alignment vertical="top"/>
    </xf>
    <xf numFmtId="0" fontId="8" fillId="2" borderId="7" xfId="0" applyFont="1" applyFill="1" applyBorder="1" applyAlignment="1">
      <alignment vertical="top"/>
    </xf>
    <xf numFmtId="0" fontId="8" fillId="2" borderId="22" xfId="0" applyFont="1" applyFill="1" applyBorder="1" applyAlignment="1">
      <alignment vertical="top"/>
    </xf>
    <xf numFmtId="0" fontId="8" fillId="2" borderId="5" xfId="0" applyFont="1" applyFill="1" applyBorder="1" applyAlignment="1">
      <alignment vertical="top"/>
    </xf>
    <xf numFmtId="0" fontId="8" fillId="2" borderId="21" xfId="0" applyFont="1" applyFill="1" applyBorder="1" applyAlignment="1">
      <alignment horizontal="left" vertical="top"/>
    </xf>
    <xf numFmtId="0" fontId="8" fillId="2" borderId="7" xfId="0" applyFont="1" applyFill="1" applyBorder="1" applyAlignment="1">
      <alignment horizontal="left" vertical="top"/>
    </xf>
    <xf numFmtId="0" fontId="8" fillId="2" borderId="23" xfId="0" applyFont="1" applyFill="1" applyBorder="1" applyAlignment="1">
      <alignment horizontal="left" vertical="top"/>
    </xf>
    <xf numFmtId="0" fontId="8" fillId="2" borderId="0" xfId="0" applyFont="1" applyFill="1" applyBorder="1" applyAlignment="1">
      <alignment horizontal="left" vertical="top"/>
    </xf>
    <xf numFmtId="0" fontId="8" fillId="2" borderId="22" xfId="0" applyFont="1" applyFill="1" applyBorder="1" applyAlignment="1">
      <alignment horizontal="left" vertical="top"/>
    </xf>
    <xf numFmtId="0" fontId="8" fillId="2" borderId="5" xfId="0" applyFont="1" applyFill="1" applyBorder="1" applyAlignment="1">
      <alignment horizontal="left" vertical="top"/>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13" fillId="0" borderId="17" xfId="0" applyFont="1" applyBorder="1" applyAlignment="1">
      <alignment horizontal="center" vertical="center"/>
    </xf>
    <xf numFmtId="0" fontId="13" fillId="0" borderId="21" xfId="0" applyFont="1" applyBorder="1" applyAlignment="1">
      <alignment horizontal="center" vertical="center"/>
    </xf>
    <xf numFmtId="0" fontId="13" fillId="0" borderId="7" xfId="0" applyFont="1" applyBorder="1" applyAlignment="1">
      <alignment horizontal="center" vertical="center"/>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2" borderId="21" xfId="0" applyFont="1" applyFill="1" applyBorder="1" applyAlignment="1">
      <alignment horizontal="left" vertical="center" wrapText="1" indent="1" shrinkToFit="1"/>
    </xf>
    <xf numFmtId="0" fontId="13" fillId="2" borderId="7" xfId="0" applyFont="1" applyFill="1" applyBorder="1" applyAlignment="1">
      <alignment horizontal="left" vertical="center" wrapText="1" indent="1" shrinkToFit="1"/>
    </xf>
    <xf numFmtId="0" fontId="13" fillId="2" borderId="16" xfId="0" applyFont="1" applyFill="1" applyBorder="1" applyAlignment="1">
      <alignment horizontal="left" vertical="center" wrapText="1" indent="1" shrinkToFit="1"/>
    </xf>
    <xf numFmtId="0" fontId="13" fillId="2" borderId="22" xfId="0" applyFont="1" applyFill="1" applyBorder="1" applyAlignment="1">
      <alignment horizontal="left" vertical="center" wrapText="1" indent="1" shrinkToFit="1"/>
    </xf>
    <xf numFmtId="0" fontId="13" fillId="2" borderId="5" xfId="0" applyFont="1" applyFill="1" applyBorder="1" applyAlignment="1">
      <alignment horizontal="left" vertical="center" wrapText="1" indent="1" shrinkToFit="1"/>
    </xf>
    <xf numFmtId="0" fontId="13" fillId="2" borderId="12" xfId="0" applyFont="1" applyFill="1" applyBorder="1" applyAlignment="1">
      <alignment horizontal="left" vertical="center" wrapText="1" indent="1" shrinkToFit="1"/>
    </xf>
    <xf numFmtId="0" fontId="13" fillId="2" borderId="17" xfId="0" applyFont="1" applyFill="1" applyBorder="1" applyAlignment="1">
      <alignment horizontal="center" vertical="center"/>
    </xf>
    <xf numFmtId="0" fontId="13" fillId="2" borderId="21"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6" xfId="0" applyFont="1" applyFill="1" applyBorder="1" applyAlignment="1">
      <alignment vertical="center" wrapText="1"/>
    </xf>
    <xf numFmtId="0" fontId="13" fillId="2" borderId="10" xfId="0" applyFont="1" applyFill="1" applyBorder="1" applyAlignment="1">
      <alignment vertical="center" wrapText="1"/>
    </xf>
    <xf numFmtId="0" fontId="13" fillId="2" borderId="21" xfId="0" applyFont="1" applyFill="1" applyBorder="1" applyAlignment="1">
      <alignment vertical="center" wrapText="1"/>
    </xf>
    <xf numFmtId="0" fontId="13" fillId="2" borderId="16" xfId="0" applyFont="1" applyFill="1" applyBorder="1" applyAlignment="1">
      <alignment vertical="center" wrapText="1"/>
    </xf>
    <xf numFmtId="0" fontId="13" fillId="2" borderId="22" xfId="0" applyFont="1" applyFill="1" applyBorder="1" applyAlignment="1">
      <alignment vertical="center" wrapText="1"/>
    </xf>
    <xf numFmtId="0" fontId="13" fillId="2" borderId="12" xfId="0" applyFont="1" applyFill="1" applyBorder="1" applyAlignment="1">
      <alignment vertical="center" wrapText="1"/>
    </xf>
    <xf numFmtId="0" fontId="13" fillId="2" borderId="18"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21" xfId="0" applyFont="1" applyFill="1" applyBorder="1" applyAlignment="1">
      <alignment horizontal="left" vertical="center" shrinkToFit="1"/>
    </xf>
    <xf numFmtId="0" fontId="13" fillId="2" borderId="16" xfId="0" applyFont="1" applyFill="1" applyBorder="1" applyAlignment="1">
      <alignment horizontal="left" vertical="center" shrinkToFit="1"/>
    </xf>
    <xf numFmtId="0" fontId="13" fillId="2" borderId="22" xfId="0" applyFont="1" applyFill="1" applyBorder="1" applyAlignment="1">
      <alignment horizontal="left" vertical="center" shrinkToFit="1"/>
    </xf>
    <xf numFmtId="0" fontId="13" fillId="2" borderId="12" xfId="0" applyFont="1" applyFill="1" applyBorder="1" applyAlignment="1">
      <alignment horizontal="left" vertical="center" shrinkToFit="1"/>
    </xf>
    <xf numFmtId="0" fontId="13" fillId="2" borderId="21"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17" xfId="0" applyFont="1" applyFill="1" applyBorder="1" applyAlignment="1">
      <alignment horizontal="center" vertical="center"/>
    </xf>
    <xf numFmtId="0" fontId="13" fillId="2" borderId="7" xfId="0" applyFont="1" applyFill="1" applyBorder="1" applyAlignment="1">
      <alignment vertical="center" wrapText="1"/>
    </xf>
    <xf numFmtId="0" fontId="13" fillId="2" borderId="5" xfId="0" applyFont="1" applyFill="1" applyBorder="1" applyAlignment="1">
      <alignment vertical="center" wrapText="1"/>
    </xf>
    <xf numFmtId="0" fontId="13" fillId="2" borderId="21" xfId="0" applyFont="1" applyFill="1" applyBorder="1" applyAlignment="1">
      <alignment vertical="center" shrinkToFit="1"/>
    </xf>
    <xf numFmtId="0" fontId="13" fillId="2" borderId="7" xfId="0" applyFont="1" applyFill="1" applyBorder="1" applyAlignment="1">
      <alignment vertical="center" shrinkToFit="1"/>
    </xf>
    <xf numFmtId="0" fontId="13" fillId="2" borderId="16" xfId="0" applyFont="1" applyFill="1" applyBorder="1" applyAlignment="1">
      <alignment vertical="center" shrinkToFit="1"/>
    </xf>
    <xf numFmtId="0" fontId="13" fillId="2" borderId="22" xfId="0" applyFont="1" applyFill="1" applyBorder="1" applyAlignment="1">
      <alignment vertical="center" shrinkToFit="1"/>
    </xf>
    <xf numFmtId="0" fontId="13" fillId="2" borderId="5" xfId="0" applyFont="1" applyFill="1" applyBorder="1" applyAlignment="1">
      <alignment vertical="center" shrinkToFit="1"/>
    </xf>
    <xf numFmtId="0" fontId="13" fillId="2" borderId="12" xfId="0" applyFont="1" applyFill="1" applyBorder="1" applyAlignment="1">
      <alignment vertical="center" shrinkToFit="1"/>
    </xf>
    <xf numFmtId="0" fontId="13" fillId="2" borderId="17" xfId="0" applyFont="1" applyFill="1" applyBorder="1" applyAlignment="1">
      <alignment horizontal="center" vertical="top"/>
    </xf>
    <xf numFmtId="0" fontId="13" fillId="2" borderId="18"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6" xfId="0" applyFont="1" applyFill="1" applyBorder="1" applyAlignment="1">
      <alignment horizontal="left" vertical="center" shrinkToFit="1"/>
    </xf>
    <xf numFmtId="0" fontId="13" fillId="2" borderId="11" xfId="0" applyFont="1" applyFill="1" applyBorder="1" applyAlignment="1">
      <alignment horizontal="left" vertical="center" shrinkToFit="1"/>
    </xf>
    <xf numFmtId="0" fontId="13" fillId="2" borderId="17" xfId="0" applyFont="1" applyFill="1" applyBorder="1" applyAlignment="1">
      <alignment horizontal="left" vertical="center" shrinkToFit="1"/>
    </xf>
    <xf numFmtId="0" fontId="13" fillId="2" borderId="19" xfId="0" applyFont="1" applyFill="1" applyBorder="1" applyAlignment="1">
      <alignment horizontal="left" vertical="center" wrapText="1"/>
    </xf>
    <xf numFmtId="0" fontId="13" fillId="2" borderId="6" xfId="0" applyFont="1" applyFill="1" applyBorder="1" applyAlignment="1">
      <alignment horizontal="left" vertical="center"/>
    </xf>
    <xf numFmtId="0" fontId="13" fillId="2" borderId="10" xfId="0" applyFont="1" applyFill="1" applyBorder="1" applyAlignment="1">
      <alignment horizontal="left" vertical="center"/>
    </xf>
    <xf numFmtId="0" fontId="13" fillId="0" borderId="17" xfId="0" applyFont="1" applyFill="1" applyBorder="1" applyAlignment="1">
      <alignment horizontal="center" vertical="top"/>
    </xf>
    <xf numFmtId="0" fontId="13" fillId="3" borderId="21"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2" borderId="10" xfId="0" applyFont="1" applyFill="1" applyBorder="1" applyAlignment="1">
      <alignment vertical="center"/>
    </xf>
    <xf numFmtId="0" fontId="14" fillId="2" borderId="10" xfId="0" applyFont="1" applyFill="1" applyBorder="1" applyAlignment="1">
      <alignment vertical="center"/>
    </xf>
    <xf numFmtId="0" fontId="13" fillId="3" borderId="10" xfId="0" applyFont="1" applyFill="1" applyBorder="1" applyAlignment="1">
      <alignment vertical="center"/>
    </xf>
    <xf numFmtId="0" fontId="13" fillId="0" borderId="18" xfId="0" applyFont="1" applyFill="1" applyBorder="1" applyAlignment="1">
      <alignment horizontal="center" vertical="top"/>
    </xf>
    <xf numFmtId="0" fontId="13" fillId="0" borderId="19" xfId="0" applyFont="1" applyFill="1" applyBorder="1" applyAlignment="1">
      <alignment horizontal="center" vertical="top"/>
    </xf>
    <xf numFmtId="0" fontId="13" fillId="0" borderId="20" xfId="0" applyFont="1" applyFill="1" applyBorder="1" applyAlignment="1">
      <alignment horizontal="center" vertical="top"/>
    </xf>
    <xf numFmtId="0" fontId="13" fillId="2" borderId="21" xfId="0" applyFont="1" applyFill="1" applyBorder="1" applyAlignment="1">
      <alignment horizontal="left" vertical="center" wrapText="1" shrinkToFit="1"/>
    </xf>
    <xf numFmtId="0" fontId="13" fillId="2" borderId="7" xfId="0" applyFont="1" applyFill="1" applyBorder="1" applyAlignment="1">
      <alignment horizontal="left" vertical="center" wrapText="1" shrinkToFit="1"/>
    </xf>
    <xf numFmtId="0" fontId="13" fillId="2" borderId="16" xfId="0" applyFont="1" applyFill="1" applyBorder="1" applyAlignment="1">
      <alignment horizontal="left" vertical="center" wrapText="1" shrinkToFit="1"/>
    </xf>
    <xf numFmtId="0" fontId="13" fillId="2" borderId="22" xfId="0" applyFont="1" applyFill="1" applyBorder="1" applyAlignment="1">
      <alignment horizontal="left" vertical="center" wrapText="1" shrinkToFit="1"/>
    </xf>
    <xf numFmtId="0" fontId="13" fillId="2" borderId="5" xfId="0" applyFont="1" applyFill="1" applyBorder="1" applyAlignment="1">
      <alignment horizontal="left" vertical="center" wrapText="1" shrinkToFit="1"/>
    </xf>
    <xf numFmtId="0" fontId="13" fillId="2" borderId="12" xfId="0" applyFont="1" applyFill="1" applyBorder="1" applyAlignment="1">
      <alignment horizontal="left" vertical="center" wrapText="1" shrinkToFit="1"/>
    </xf>
    <xf numFmtId="0" fontId="13" fillId="2" borderId="17" xfId="0" applyFont="1" applyFill="1" applyBorder="1" applyAlignment="1">
      <alignment horizontal="left" vertical="center"/>
    </xf>
    <xf numFmtId="0" fontId="13" fillId="2" borderId="21" xfId="0" applyFont="1" applyFill="1" applyBorder="1" applyAlignment="1">
      <alignment horizontal="center" wrapText="1"/>
    </xf>
    <xf numFmtId="0" fontId="13" fillId="2" borderId="7" xfId="0" applyFont="1" applyFill="1" applyBorder="1" applyAlignment="1">
      <alignment horizontal="center" wrapText="1"/>
    </xf>
    <xf numFmtId="0" fontId="13" fillId="2" borderId="16" xfId="0" applyFont="1" applyFill="1" applyBorder="1" applyAlignment="1">
      <alignment horizontal="center" wrapText="1"/>
    </xf>
    <xf numFmtId="0" fontId="13" fillId="2" borderId="23" xfId="0" applyFont="1" applyFill="1" applyBorder="1" applyAlignment="1">
      <alignment horizontal="center" wrapText="1"/>
    </xf>
    <xf numFmtId="0" fontId="13" fillId="2" borderId="0" xfId="0" applyFont="1" applyFill="1" applyBorder="1" applyAlignment="1">
      <alignment horizontal="center" wrapText="1"/>
    </xf>
    <xf numFmtId="0" fontId="13" fillId="2" borderId="1" xfId="0" applyFont="1" applyFill="1" applyBorder="1" applyAlignment="1">
      <alignment horizontal="center" wrapText="1"/>
    </xf>
    <xf numFmtId="41" fontId="13" fillId="2" borderId="10" xfId="1" applyFont="1" applyFill="1" applyBorder="1" applyAlignment="1">
      <alignment horizontal="center" vertical="center" wrapText="1"/>
    </xf>
    <xf numFmtId="41" fontId="13" fillId="2" borderId="10" xfId="1" applyFont="1" applyFill="1" applyBorder="1" applyAlignment="1">
      <alignment horizontal="center" vertical="center"/>
    </xf>
    <xf numFmtId="41" fontId="13" fillId="2" borderId="10" xfId="1" applyFont="1" applyFill="1" applyBorder="1" applyAlignment="1">
      <alignment horizontal="center" vertical="center" shrinkToFit="1"/>
    </xf>
    <xf numFmtId="0" fontId="16" fillId="0" borderId="0" xfId="0" applyFont="1" applyAlignment="1">
      <alignment horizontal="left"/>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wrapText="1"/>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top"/>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6"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shrinkToFit="1"/>
    </xf>
    <xf numFmtId="0" fontId="4" fillId="0" borderId="10" xfId="0" applyFont="1" applyBorder="1" applyAlignment="1">
      <alignment vertical="center" shrinkToFit="1"/>
    </xf>
    <xf numFmtId="177" fontId="13" fillId="0" borderId="17" xfId="1" applyNumberFormat="1" applyFont="1" applyFill="1" applyBorder="1" applyAlignment="1">
      <alignment vertical="center"/>
    </xf>
    <xf numFmtId="177" fontId="13" fillId="0" borderId="11" xfId="1" applyNumberFormat="1" applyFont="1" applyFill="1" applyBorder="1" applyAlignment="1">
      <alignment vertical="center"/>
    </xf>
    <xf numFmtId="41" fontId="13" fillId="0" borderId="17"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365760</xdr:colOff>
      <xdr:row>23</xdr:row>
      <xdr:rowOff>147320</xdr:rowOff>
    </xdr:from>
    <xdr:to>
      <xdr:col>9</xdr:col>
      <xdr:colOff>306705</xdr:colOff>
      <xdr:row>49</xdr:row>
      <xdr:rowOff>10795</xdr:rowOff>
    </xdr:to>
    <xdr:sp macro="" textlink="">
      <xdr:nvSpPr>
        <xdr:cNvPr id="3" name="角丸四角形 2"/>
        <xdr:cNvSpPr/>
      </xdr:nvSpPr>
      <xdr:spPr>
        <a:xfrm>
          <a:off x="365760" y="4338320"/>
          <a:ext cx="5721350" cy="4911725"/>
        </a:xfrm>
        <a:prstGeom prst="roundRect">
          <a:avLst>
            <a:gd name="adj" fmla="val 694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95"/>
  <sheetViews>
    <sheetView view="pageBreakPreview" zoomScale="80" zoomScaleSheetLayoutView="80" workbookViewId="0">
      <selection activeCell="D13" sqref="D13:G14"/>
    </sheetView>
  </sheetViews>
  <sheetFormatPr defaultRowHeight="12" x14ac:dyDescent="0.15"/>
  <cols>
    <col min="4" max="4" width="11.85546875" customWidth="1"/>
    <col min="9" max="9" width="11.85546875" customWidth="1"/>
  </cols>
  <sheetData>
    <row r="4" spans="2:9" ht="12" customHeight="1" x14ac:dyDescent="0.15">
      <c r="B4" s="180" t="s">
        <v>177</v>
      </c>
      <c r="C4" s="181"/>
      <c r="D4" s="181"/>
      <c r="E4" s="181"/>
      <c r="F4" s="181"/>
      <c r="G4" s="181"/>
      <c r="H4" s="181"/>
      <c r="I4" s="182"/>
    </row>
    <row r="5" spans="2:9" x14ac:dyDescent="0.15">
      <c r="B5" s="183"/>
      <c r="C5" s="184"/>
      <c r="D5" s="184"/>
      <c r="E5" s="184"/>
      <c r="F5" s="184"/>
      <c r="G5" s="184"/>
      <c r="H5" s="184"/>
      <c r="I5" s="185"/>
    </row>
    <row r="6" spans="2:9" x14ac:dyDescent="0.15">
      <c r="B6" s="183"/>
      <c r="C6" s="184"/>
      <c r="D6" s="184"/>
      <c r="E6" s="184"/>
      <c r="F6" s="184"/>
      <c r="G6" s="184"/>
      <c r="H6" s="184"/>
      <c r="I6" s="185"/>
    </row>
    <row r="7" spans="2:9" x14ac:dyDescent="0.15">
      <c r="B7" s="183"/>
      <c r="C7" s="184"/>
      <c r="D7" s="184"/>
      <c r="E7" s="184"/>
      <c r="F7" s="184"/>
      <c r="G7" s="184"/>
      <c r="H7" s="184"/>
      <c r="I7" s="185"/>
    </row>
    <row r="8" spans="2:9" x14ac:dyDescent="0.15">
      <c r="B8" s="183"/>
      <c r="C8" s="184"/>
      <c r="D8" s="184"/>
      <c r="E8" s="184"/>
      <c r="F8" s="184"/>
      <c r="G8" s="184"/>
      <c r="H8" s="184"/>
      <c r="I8" s="185"/>
    </row>
    <row r="9" spans="2:9" x14ac:dyDescent="0.15">
      <c r="B9" s="186"/>
      <c r="C9" s="187"/>
      <c r="D9" s="187"/>
      <c r="E9" s="187"/>
      <c r="F9" s="187"/>
      <c r="G9" s="187"/>
      <c r="H9" s="187"/>
      <c r="I9" s="188"/>
    </row>
    <row r="13" spans="2:9" x14ac:dyDescent="0.15">
      <c r="D13" s="189" t="s">
        <v>176</v>
      </c>
      <c r="E13" s="190"/>
      <c r="F13" s="190"/>
      <c r="G13" s="190"/>
    </row>
    <row r="14" spans="2:9" x14ac:dyDescent="0.15">
      <c r="D14" s="190"/>
      <c r="E14" s="190"/>
      <c r="F14" s="190"/>
      <c r="G14" s="190"/>
    </row>
    <row r="18" spans="2:9" ht="21" customHeight="1" x14ac:dyDescent="0.15">
      <c r="B18" s="174"/>
      <c r="C18" s="174"/>
      <c r="D18" s="174"/>
      <c r="E18" s="174"/>
      <c r="F18" s="174"/>
      <c r="G18" s="174"/>
      <c r="H18" s="174"/>
    </row>
    <row r="19" spans="2:9" ht="21" customHeight="1" x14ac:dyDescent="0.15">
      <c r="B19" s="174" t="s">
        <v>122</v>
      </c>
      <c r="C19" s="174"/>
      <c r="D19" s="174"/>
      <c r="E19" s="174"/>
      <c r="F19" s="174"/>
      <c r="G19" s="174"/>
      <c r="H19" s="174"/>
      <c r="I19">
        <v>1</v>
      </c>
    </row>
    <row r="20" spans="2:9" ht="21" customHeight="1" x14ac:dyDescent="0.15">
      <c r="B20" s="23" t="s">
        <v>73</v>
      </c>
      <c r="C20" s="23"/>
      <c r="D20" s="23"/>
      <c r="E20" s="23"/>
      <c r="F20" s="23"/>
      <c r="G20" s="23"/>
      <c r="H20" s="23"/>
      <c r="I20">
        <v>2</v>
      </c>
    </row>
    <row r="21" spans="2:9" ht="21" customHeight="1" x14ac:dyDescent="0.15">
      <c r="B21" s="2" t="s">
        <v>175</v>
      </c>
      <c r="C21" s="2"/>
      <c r="D21" s="2"/>
      <c r="E21" s="2"/>
      <c r="F21" s="2"/>
      <c r="G21" s="2"/>
      <c r="H21" s="2"/>
      <c r="I21">
        <v>3</v>
      </c>
    </row>
    <row r="22" spans="2:9" ht="21" customHeight="1" x14ac:dyDescent="0.15">
      <c r="B22" s="174" t="s">
        <v>121</v>
      </c>
      <c r="C22" s="174"/>
      <c r="D22" s="174"/>
      <c r="E22" s="174"/>
      <c r="F22" s="174"/>
      <c r="G22" s="174"/>
      <c r="H22" s="174"/>
      <c r="I22">
        <v>4</v>
      </c>
    </row>
    <row r="23" spans="2:9" ht="21" customHeight="1" x14ac:dyDescent="0.15"/>
    <row r="24" spans="2:9" ht="21" customHeight="1" x14ac:dyDescent="0.15">
      <c r="B24" s="174"/>
      <c r="C24" s="174"/>
      <c r="D24" s="174"/>
      <c r="E24" s="174"/>
      <c r="F24" s="174"/>
      <c r="G24" s="174"/>
      <c r="H24" s="174"/>
    </row>
    <row r="25" spans="2:9" ht="21" customHeight="1" x14ac:dyDescent="0.15"/>
    <row r="26" spans="2:9" ht="21" customHeight="1" x14ac:dyDescent="0.15">
      <c r="B26" s="3" t="s">
        <v>131</v>
      </c>
    </row>
    <row r="27" spans="2:9" ht="21" customHeight="1" x14ac:dyDescent="0.15"/>
    <row r="28" spans="2:9" ht="21" customHeight="1" x14ac:dyDescent="0.15">
      <c r="B28" s="175" t="s">
        <v>132</v>
      </c>
      <c r="C28" s="175"/>
      <c r="D28" s="175"/>
      <c r="E28" s="175"/>
      <c r="F28" s="175"/>
      <c r="G28" s="175"/>
      <c r="H28" s="175"/>
      <c r="I28" s="175"/>
    </row>
    <row r="29" spans="2:9" ht="21" customHeight="1" x14ac:dyDescent="0.15">
      <c r="B29" s="173"/>
      <c r="C29" s="173"/>
      <c r="D29" s="173"/>
      <c r="E29" s="173"/>
      <c r="F29" s="173"/>
      <c r="G29" s="173"/>
      <c r="H29" s="173"/>
      <c r="I29" s="173"/>
    </row>
    <row r="30" spans="2:9" ht="21" customHeight="1" x14ac:dyDescent="0.15">
      <c r="B30" s="172" t="s">
        <v>94</v>
      </c>
      <c r="C30" s="172"/>
      <c r="D30" s="172"/>
      <c r="E30" s="172"/>
      <c r="F30" s="172"/>
      <c r="G30" s="172"/>
      <c r="H30" s="172"/>
      <c r="I30" s="172"/>
    </row>
    <row r="31" spans="2:9" ht="21" customHeight="1" x14ac:dyDescent="0.15">
      <c r="B31" s="173"/>
      <c r="C31" s="173"/>
      <c r="D31" s="173"/>
      <c r="E31" s="173"/>
      <c r="F31" s="173"/>
      <c r="G31" s="173"/>
      <c r="H31" s="173"/>
      <c r="I31" s="173"/>
    </row>
    <row r="32" spans="2:9" ht="21" customHeight="1" x14ac:dyDescent="0.15">
      <c r="B32" s="172" t="s">
        <v>134</v>
      </c>
      <c r="C32" s="172"/>
      <c r="D32" s="172"/>
      <c r="E32" s="172"/>
      <c r="F32" s="172"/>
      <c r="G32" s="172"/>
      <c r="H32" s="172"/>
      <c r="I32" s="172"/>
    </row>
    <row r="33" spans="1:9" x14ac:dyDescent="0.15">
      <c r="B33" s="173"/>
      <c r="C33" s="173"/>
      <c r="D33" s="173"/>
      <c r="E33" s="173"/>
      <c r="F33" s="173"/>
      <c r="G33" s="173"/>
      <c r="H33" s="173"/>
      <c r="I33" s="173"/>
    </row>
    <row r="34" spans="1:9" x14ac:dyDescent="0.15">
      <c r="B34" s="172" t="s">
        <v>117</v>
      </c>
      <c r="C34" s="172"/>
      <c r="D34" s="172"/>
      <c r="E34" s="172"/>
      <c r="F34" s="172"/>
      <c r="G34" s="172"/>
      <c r="H34" s="172"/>
      <c r="I34" s="172"/>
    </row>
    <row r="35" spans="1:9" x14ac:dyDescent="0.15">
      <c r="B35" s="173"/>
      <c r="C35" s="173"/>
      <c r="D35" s="173"/>
      <c r="E35" s="173"/>
      <c r="F35" s="173"/>
      <c r="G35" s="173"/>
      <c r="H35" s="173"/>
      <c r="I35" s="173"/>
    </row>
    <row r="36" spans="1:9" x14ac:dyDescent="0.15">
      <c r="B36" s="172" t="s">
        <v>135</v>
      </c>
      <c r="C36" s="172"/>
      <c r="D36" s="172"/>
      <c r="E36" s="172"/>
      <c r="F36" s="172"/>
      <c r="G36" s="172"/>
      <c r="H36" s="172"/>
      <c r="I36" s="172"/>
    </row>
    <row r="39" spans="1:9" ht="13.5" x14ac:dyDescent="0.15">
      <c r="B39" s="205" t="s">
        <v>133</v>
      </c>
      <c r="C39" s="205"/>
      <c r="D39" s="205"/>
      <c r="E39" s="205"/>
      <c r="F39" s="205"/>
      <c r="G39" s="205"/>
      <c r="H39" s="205"/>
      <c r="I39" s="205"/>
    </row>
    <row r="40" spans="1:9" ht="13.5" x14ac:dyDescent="0.15">
      <c r="B40" s="175" t="s">
        <v>130</v>
      </c>
      <c r="C40" s="175"/>
      <c r="D40" s="175"/>
      <c r="E40" s="175"/>
      <c r="F40" s="175"/>
      <c r="G40" s="175"/>
      <c r="H40" s="175"/>
      <c r="I40" s="175"/>
    </row>
    <row r="41" spans="1:9" ht="13.5" x14ac:dyDescent="0.15">
      <c r="B41" s="197" t="s">
        <v>38</v>
      </c>
      <c r="C41" s="197"/>
      <c r="D41" s="197"/>
      <c r="E41" s="197"/>
      <c r="F41" s="197"/>
      <c r="G41" s="197"/>
      <c r="H41" s="197"/>
      <c r="I41" s="197"/>
    </row>
    <row r="42" spans="1:9" x14ac:dyDescent="0.15">
      <c r="A42" s="1"/>
      <c r="B42" s="198" t="s">
        <v>123</v>
      </c>
      <c r="C42" s="199"/>
      <c r="D42" s="200"/>
      <c r="E42" s="198" t="s">
        <v>8</v>
      </c>
      <c r="F42" s="200"/>
      <c r="G42" s="201" t="s">
        <v>124</v>
      </c>
      <c r="H42" s="201"/>
      <c r="I42" s="202"/>
    </row>
    <row r="43" spans="1:9" x14ac:dyDescent="0.15">
      <c r="A43" s="1"/>
      <c r="B43" s="203" t="s">
        <v>126</v>
      </c>
      <c r="C43" s="203"/>
      <c r="D43" s="204"/>
      <c r="E43" s="8" t="s">
        <v>129</v>
      </c>
      <c r="F43" s="10"/>
      <c r="G43" s="191" t="s">
        <v>90</v>
      </c>
      <c r="H43" s="191"/>
      <c r="I43" s="192"/>
    </row>
    <row r="44" spans="1:9" x14ac:dyDescent="0.15">
      <c r="A44" s="1"/>
      <c r="B44" s="176" t="s">
        <v>127</v>
      </c>
      <c r="C44" s="176"/>
      <c r="D44" s="177"/>
      <c r="E44" s="8"/>
      <c r="F44" s="10"/>
      <c r="G44" s="193"/>
      <c r="H44" s="193"/>
      <c r="I44" s="194"/>
    </row>
    <row r="45" spans="1:9" x14ac:dyDescent="0.15">
      <c r="A45" s="1"/>
      <c r="B45" s="178" t="s">
        <v>128</v>
      </c>
      <c r="C45" s="178"/>
      <c r="D45" s="179"/>
      <c r="E45" s="8"/>
      <c r="F45" s="10"/>
      <c r="G45" s="193"/>
      <c r="H45" s="193"/>
      <c r="I45" s="194"/>
    </row>
    <row r="46" spans="1:9" x14ac:dyDescent="0.15">
      <c r="A46" s="1"/>
      <c r="B46" s="4"/>
      <c r="C46" s="4"/>
      <c r="D46" s="7"/>
      <c r="E46" s="4"/>
      <c r="F46" s="7"/>
      <c r="G46" s="195"/>
      <c r="H46" s="195"/>
      <c r="I46" s="196"/>
    </row>
    <row r="47" spans="1:9" x14ac:dyDescent="0.15">
      <c r="B47" s="5"/>
      <c r="C47" s="5"/>
      <c r="D47" s="5"/>
      <c r="E47" s="9"/>
      <c r="F47" s="9"/>
      <c r="G47" s="9"/>
      <c r="H47" s="9"/>
      <c r="I47" s="9"/>
    </row>
    <row r="48" spans="1:9" x14ac:dyDescent="0.15">
      <c r="B48" s="6"/>
      <c r="C48" s="6"/>
      <c r="D48" s="6"/>
      <c r="E48" s="8"/>
      <c r="F48" s="8"/>
      <c r="G48" s="8"/>
      <c r="H48" s="8"/>
      <c r="I48" s="8"/>
    </row>
    <row r="49" spans="2:9" x14ac:dyDescent="0.15">
      <c r="B49" s="6"/>
      <c r="C49" s="6"/>
      <c r="D49" s="6"/>
      <c r="E49" s="8"/>
      <c r="F49" s="8"/>
      <c r="G49" s="8"/>
      <c r="H49" s="8"/>
      <c r="I49" s="8"/>
    </row>
    <row r="50" spans="2:9" x14ac:dyDescent="0.15">
      <c r="B50" s="6"/>
      <c r="C50" s="6"/>
      <c r="D50" s="6"/>
      <c r="E50" s="8"/>
      <c r="F50" s="8"/>
      <c r="G50" s="8"/>
      <c r="H50" s="8"/>
      <c r="I50" s="8"/>
    </row>
    <row r="95" ht="12" customHeight="1" x14ac:dyDescent="0.15"/>
  </sheetData>
  <mergeCells count="25">
    <mergeCell ref="B44:D44"/>
    <mergeCell ref="B45:D45"/>
    <mergeCell ref="B4:I9"/>
    <mergeCell ref="D13:G14"/>
    <mergeCell ref="G43:I46"/>
    <mergeCell ref="B41:I41"/>
    <mergeCell ref="B42:D42"/>
    <mergeCell ref="E42:F42"/>
    <mergeCell ref="G42:I42"/>
    <mergeCell ref="B43:D43"/>
    <mergeCell ref="B34:I34"/>
    <mergeCell ref="B35:I35"/>
    <mergeCell ref="B36:I36"/>
    <mergeCell ref="B39:I39"/>
    <mergeCell ref="B40:I40"/>
    <mergeCell ref="B29:I29"/>
    <mergeCell ref="B30:I30"/>
    <mergeCell ref="B31:I31"/>
    <mergeCell ref="B32:I32"/>
    <mergeCell ref="B33:I33"/>
    <mergeCell ref="B18:H18"/>
    <mergeCell ref="B19:H19"/>
    <mergeCell ref="B22:H22"/>
    <mergeCell ref="B24:H24"/>
    <mergeCell ref="B28:I28"/>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opLeftCell="A10" zoomScale="84" zoomScaleNormal="84" zoomScaleSheetLayoutView="85" workbookViewId="0">
      <selection activeCell="L30" sqref="L30"/>
    </sheetView>
  </sheetViews>
  <sheetFormatPr defaultRowHeight="12" x14ac:dyDescent="0.15"/>
  <cols>
    <col min="1" max="2" width="8" style="11" customWidth="1"/>
    <col min="3" max="3" width="41.7109375" style="11" customWidth="1"/>
    <col min="4" max="4" width="15" style="11" customWidth="1"/>
    <col min="5" max="5" width="33.140625" style="43" customWidth="1"/>
    <col min="6" max="6" width="10.5703125" style="59" customWidth="1"/>
    <col min="7" max="7" width="22" style="59" customWidth="1"/>
    <col min="8" max="8" width="13.42578125" style="59" customWidth="1"/>
    <col min="9" max="9" width="16" style="11" customWidth="1"/>
    <col min="10" max="10" width="1.5703125" style="11" hidden="1" customWidth="1"/>
    <col min="11" max="11" width="3.28515625" style="11" customWidth="1"/>
    <col min="12" max="12" width="5.140625" style="11" customWidth="1"/>
    <col min="13" max="13" width="1.5703125" style="42" customWidth="1"/>
    <col min="14" max="14" width="2.85546875" style="42" hidden="1" customWidth="1"/>
    <col min="15" max="15" width="9.140625" style="11" customWidth="1"/>
    <col min="16" max="16" width="11.7109375" style="11" customWidth="1"/>
    <col min="17" max="17" width="9.140625" style="11" customWidth="1"/>
    <col min="18" max="16384" width="9.140625" style="11"/>
  </cols>
  <sheetData>
    <row r="1" spans="1:16" ht="24" customHeight="1" x14ac:dyDescent="0.2">
      <c r="A1" s="12" t="s">
        <v>122</v>
      </c>
      <c r="F1" s="46"/>
    </row>
    <row r="2" spans="1:16" s="43" customFormat="1" ht="28.5" customHeight="1" x14ac:dyDescent="0.15">
      <c r="A2" s="206" t="s">
        <v>12</v>
      </c>
      <c r="B2" s="206"/>
      <c r="C2" s="206" t="s">
        <v>3</v>
      </c>
      <c r="D2" s="206" t="s">
        <v>7</v>
      </c>
      <c r="E2" s="206"/>
      <c r="F2" s="206"/>
      <c r="G2" s="206"/>
      <c r="H2" s="206"/>
      <c r="I2" s="206"/>
      <c r="J2" s="206"/>
      <c r="K2" s="206"/>
      <c r="L2" s="206"/>
      <c r="M2" s="206"/>
      <c r="N2" s="206"/>
      <c r="O2" s="214" t="s">
        <v>15</v>
      </c>
      <c r="P2" s="215" t="s">
        <v>6</v>
      </c>
    </row>
    <row r="3" spans="1:16" s="43" customFormat="1" ht="28.5" customHeight="1" x14ac:dyDescent="0.15">
      <c r="A3" s="27" t="s">
        <v>13</v>
      </c>
      <c r="B3" s="27" t="s">
        <v>8</v>
      </c>
      <c r="C3" s="206"/>
      <c r="D3" s="206"/>
      <c r="E3" s="206"/>
      <c r="F3" s="206"/>
      <c r="G3" s="206"/>
      <c r="H3" s="206"/>
      <c r="I3" s="206"/>
      <c r="J3" s="206"/>
      <c r="K3" s="206"/>
      <c r="L3" s="206"/>
      <c r="M3" s="206"/>
      <c r="N3" s="206"/>
      <c r="O3" s="214"/>
      <c r="P3" s="216"/>
    </row>
    <row r="4" spans="1:16" s="43" customFormat="1" ht="28.5" customHeight="1" x14ac:dyDescent="0.15">
      <c r="A4" s="60" t="s">
        <v>120</v>
      </c>
      <c r="B4" s="60">
        <v>1111</v>
      </c>
      <c r="C4" s="13" t="s">
        <v>17</v>
      </c>
      <c r="D4" s="207" t="s">
        <v>137</v>
      </c>
      <c r="E4" s="210" t="s">
        <v>178</v>
      </c>
      <c r="F4" s="211"/>
      <c r="G4" s="69"/>
      <c r="H4" s="69"/>
      <c r="I4" s="57"/>
      <c r="J4" s="36"/>
      <c r="K4" s="36"/>
      <c r="L4" s="36"/>
      <c r="M4" s="36"/>
      <c r="N4" s="24"/>
      <c r="O4" s="143">
        <f>E5</f>
        <v>1172</v>
      </c>
      <c r="P4" s="61" t="s">
        <v>48</v>
      </c>
    </row>
    <row r="5" spans="1:16" s="43" customFormat="1" ht="28.5" customHeight="1" x14ac:dyDescent="0.15">
      <c r="A5" s="60" t="s">
        <v>120</v>
      </c>
      <c r="B5" s="60">
        <v>1114</v>
      </c>
      <c r="C5" s="13" t="s">
        <v>5</v>
      </c>
      <c r="D5" s="208"/>
      <c r="E5" s="44">
        <v>1172</v>
      </c>
      <c r="F5" s="47" t="s">
        <v>181</v>
      </c>
      <c r="G5" s="212" t="s">
        <v>182</v>
      </c>
      <c r="H5" s="213"/>
      <c r="I5" s="213"/>
      <c r="J5" s="40"/>
      <c r="K5" s="39" t="s">
        <v>183</v>
      </c>
      <c r="L5" s="67">
        <v>0.9</v>
      </c>
      <c r="M5" s="63"/>
      <c r="N5" s="68"/>
      <c r="O5" s="144">
        <f>E5*L5</f>
        <v>1054.8</v>
      </c>
      <c r="P5" s="62"/>
    </row>
    <row r="6" spans="1:16" s="43" customFormat="1" ht="28.5" customHeight="1" x14ac:dyDescent="0.15">
      <c r="A6" s="60" t="s">
        <v>120</v>
      </c>
      <c r="B6" s="60">
        <v>2111</v>
      </c>
      <c r="C6" s="13" t="s">
        <v>88</v>
      </c>
      <c r="D6" s="208"/>
      <c r="E6" s="210" t="s">
        <v>178</v>
      </c>
      <c r="F6" s="211"/>
      <c r="G6" s="70"/>
      <c r="H6" s="70"/>
      <c r="I6" s="58"/>
      <c r="J6" s="41"/>
      <c r="K6" s="41"/>
      <c r="L6" s="41"/>
      <c r="M6" s="59"/>
      <c r="N6" s="54"/>
      <c r="O6" s="143">
        <f>E7</f>
        <v>39</v>
      </c>
      <c r="P6" s="61" t="s">
        <v>39</v>
      </c>
    </row>
    <row r="7" spans="1:16" s="43" customFormat="1" ht="28.5" customHeight="1" x14ac:dyDescent="0.15">
      <c r="A7" s="60" t="s">
        <v>120</v>
      </c>
      <c r="B7" s="60">
        <v>2114</v>
      </c>
      <c r="C7" s="13" t="s">
        <v>114</v>
      </c>
      <c r="D7" s="209"/>
      <c r="E7" s="44">
        <v>39</v>
      </c>
      <c r="F7" s="48" t="s">
        <v>181</v>
      </c>
      <c r="G7" s="212" t="s">
        <v>182</v>
      </c>
      <c r="H7" s="213"/>
      <c r="I7" s="213"/>
      <c r="J7" s="40"/>
      <c r="K7" s="39" t="s">
        <v>183</v>
      </c>
      <c r="L7" s="67">
        <v>0.9</v>
      </c>
      <c r="M7" s="63"/>
      <c r="N7" s="68"/>
      <c r="O7" s="144">
        <f>E7*L7</f>
        <v>35.1</v>
      </c>
      <c r="P7" s="62"/>
    </row>
    <row r="8" spans="1:16" s="43" customFormat="1" ht="28.5" customHeight="1" x14ac:dyDescent="0.15">
      <c r="A8" s="60" t="s">
        <v>120</v>
      </c>
      <c r="B8" s="60">
        <v>1211</v>
      </c>
      <c r="C8" s="13" t="s">
        <v>11</v>
      </c>
      <c r="D8" s="207" t="s">
        <v>37</v>
      </c>
      <c r="E8" s="210" t="s">
        <v>179</v>
      </c>
      <c r="F8" s="211"/>
      <c r="G8" s="70"/>
      <c r="H8" s="70"/>
      <c r="I8" s="58"/>
      <c r="J8" s="41"/>
      <c r="K8" s="41"/>
      <c r="L8" s="41"/>
      <c r="M8" s="59"/>
      <c r="N8" s="54"/>
      <c r="O8" s="143">
        <f>E9</f>
        <v>2342</v>
      </c>
      <c r="P8" s="61" t="s">
        <v>48</v>
      </c>
    </row>
    <row r="9" spans="1:16" s="43" customFormat="1" ht="28.5" customHeight="1" x14ac:dyDescent="0.15">
      <c r="A9" s="60" t="s">
        <v>120</v>
      </c>
      <c r="B9" s="60">
        <v>1214</v>
      </c>
      <c r="C9" s="13" t="s">
        <v>10</v>
      </c>
      <c r="D9" s="208"/>
      <c r="E9" s="44">
        <v>2342</v>
      </c>
      <c r="F9" s="48" t="s">
        <v>181</v>
      </c>
      <c r="G9" s="212" t="s">
        <v>182</v>
      </c>
      <c r="H9" s="213"/>
      <c r="I9" s="213"/>
      <c r="J9" s="40"/>
      <c r="K9" s="39" t="s">
        <v>183</v>
      </c>
      <c r="L9" s="67">
        <v>0.9</v>
      </c>
      <c r="M9" s="63"/>
      <c r="N9" s="68"/>
      <c r="O9" s="144">
        <f>E9*L9</f>
        <v>2107.8000000000002</v>
      </c>
      <c r="P9" s="62"/>
    </row>
    <row r="10" spans="1:16" s="43" customFormat="1" ht="28.5" customHeight="1" x14ac:dyDescent="0.15">
      <c r="A10" s="60" t="s">
        <v>120</v>
      </c>
      <c r="B10" s="60">
        <v>2211</v>
      </c>
      <c r="C10" s="13" t="s">
        <v>115</v>
      </c>
      <c r="D10" s="208"/>
      <c r="E10" s="210" t="s">
        <v>179</v>
      </c>
      <c r="F10" s="211"/>
      <c r="G10" s="70"/>
      <c r="H10" s="70"/>
      <c r="I10" s="58"/>
      <c r="J10" s="41"/>
      <c r="K10" s="41"/>
      <c r="L10" s="41"/>
      <c r="M10" s="59"/>
      <c r="N10" s="54"/>
      <c r="O10" s="157">
        <f>E11</f>
        <v>77</v>
      </c>
      <c r="P10" s="61" t="s">
        <v>39</v>
      </c>
    </row>
    <row r="11" spans="1:16" s="43" customFormat="1" ht="28.5" customHeight="1" x14ac:dyDescent="0.15">
      <c r="A11" s="60" t="s">
        <v>120</v>
      </c>
      <c r="B11" s="60">
        <v>2214</v>
      </c>
      <c r="C11" s="13" t="s">
        <v>116</v>
      </c>
      <c r="D11" s="209"/>
      <c r="E11" s="44">
        <v>77</v>
      </c>
      <c r="F11" s="48" t="s">
        <v>181</v>
      </c>
      <c r="G11" s="212" t="s">
        <v>182</v>
      </c>
      <c r="H11" s="213"/>
      <c r="I11" s="213"/>
      <c r="J11" s="40"/>
      <c r="K11" s="39" t="s">
        <v>183</v>
      </c>
      <c r="L11" s="67">
        <v>0.9</v>
      </c>
      <c r="M11" s="63"/>
      <c r="N11" s="68"/>
      <c r="O11" s="158">
        <f>E11*L11</f>
        <v>69.3</v>
      </c>
      <c r="P11" s="62"/>
    </row>
    <row r="12" spans="1:16" s="43" customFormat="1" ht="28.5" customHeight="1" x14ac:dyDescent="0.15">
      <c r="A12" s="60" t="s">
        <v>120</v>
      </c>
      <c r="B12" s="60">
        <v>1321</v>
      </c>
      <c r="C12" s="13" t="s">
        <v>24</v>
      </c>
      <c r="D12" s="207" t="s">
        <v>136</v>
      </c>
      <c r="E12" s="210" t="s">
        <v>180</v>
      </c>
      <c r="F12" s="211"/>
      <c r="G12" s="69"/>
      <c r="H12" s="69"/>
      <c r="I12" s="57"/>
      <c r="J12" s="36"/>
      <c r="K12" s="36"/>
      <c r="L12" s="36"/>
      <c r="M12" s="36"/>
      <c r="N12" s="24"/>
      <c r="O12" s="143">
        <f>E13</f>
        <v>3715</v>
      </c>
      <c r="P12" s="61" t="s">
        <v>48</v>
      </c>
    </row>
    <row r="13" spans="1:16" s="43" customFormat="1" ht="28.5" customHeight="1" x14ac:dyDescent="0.15">
      <c r="A13" s="60" t="s">
        <v>120</v>
      </c>
      <c r="B13" s="60">
        <v>1324</v>
      </c>
      <c r="C13" s="13" t="s">
        <v>2</v>
      </c>
      <c r="D13" s="208"/>
      <c r="E13" s="44">
        <v>3715</v>
      </c>
      <c r="F13" s="48" t="s">
        <v>181</v>
      </c>
      <c r="G13" s="212" t="s">
        <v>182</v>
      </c>
      <c r="H13" s="213"/>
      <c r="I13" s="213"/>
      <c r="J13" s="40"/>
      <c r="K13" s="40" t="s">
        <v>183</v>
      </c>
      <c r="L13" s="66">
        <v>0.9</v>
      </c>
      <c r="M13" s="63"/>
      <c r="N13" s="63"/>
      <c r="O13" s="144">
        <f>E13*L13</f>
        <v>3343.5</v>
      </c>
      <c r="P13" s="62"/>
    </row>
    <row r="14" spans="1:16" s="43" customFormat="1" ht="28.5" customHeight="1" x14ac:dyDescent="0.15">
      <c r="A14" s="60" t="s">
        <v>120</v>
      </c>
      <c r="B14" s="60">
        <v>2321</v>
      </c>
      <c r="C14" s="13" t="s">
        <v>118</v>
      </c>
      <c r="D14" s="208"/>
      <c r="E14" s="210" t="s">
        <v>180</v>
      </c>
      <c r="F14" s="211"/>
      <c r="G14" s="69"/>
      <c r="H14" s="69"/>
      <c r="I14" s="57"/>
      <c r="J14" s="36"/>
      <c r="K14" s="36"/>
      <c r="L14" s="57"/>
      <c r="M14" s="36"/>
      <c r="N14" s="24"/>
      <c r="O14" s="157">
        <v>122</v>
      </c>
      <c r="P14" s="61" t="s">
        <v>39</v>
      </c>
    </row>
    <row r="15" spans="1:16" s="43" customFormat="1" ht="28.5" customHeight="1" x14ac:dyDescent="0.15">
      <c r="A15" s="60" t="s">
        <v>120</v>
      </c>
      <c r="B15" s="60">
        <v>2324</v>
      </c>
      <c r="C15" s="13" t="s">
        <v>119</v>
      </c>
      <c r="D15" s="209"/>
      <c r="E15" s="44">
        <v>122</v>
      </c>
      <c r="F15" s="48" t="s">
        <v>181</v>
      </c>
      <c r="G15" s="212" t="s">
        <v>182</v>
      </c>
      <c r="H15" s="213"/>
      <c r="I15" s="213"/>
      <c r="J15" s="40"/>
      <c r="K15" s="40" t="s">
        <v>183</v>
      </c>
      <c r="L15" s="66">
        <v>0.9</v>
      </c>
      <c r="M15" s="63"/>
      <c r="N15" s="63"/>
      <c r="O15" s="158">
        <f>E15*L15</f>
        <v>109.8</v>
      </c>
      <c r="P15" s="62"/>
    </row>
    <row r="16" spans="1:16" s="43" customFormat="1" ht="28.5" customHeight="1" x14ac:dyDescent="0.15">
      <c r="A16" s="60" t="s">
        <v>120</v>
      </c>
      <c r="B16" s="60">
        <v>2411</v>
      </c>
      <c r="C16" s="13" t="s">
        <v>29</v>
      </c>
      <c r="D16" s="207" t="s">
        <v>138</v>
      </c>
      <c r="E16" s="210" t="s">
        <v>204</v>
      </c>
      <c r="F16" s="211"/>
      <c r="G16" s="69"/>
      <c r="H16" s="69"/>
      <c r="I16" s="57"/>
      <c r="J16" s="36"/>
      <c r="K16" s="36"/>
      <c r="L16" s="57"/>
      <c r="M16" s="36"/>
      <c r="N16" s="24"/>
      <c r="O16" s="143">
        <f>E17</f>
        <v>267</v>
      </c>
      <c r="P16" s="61" t="s">
        <v>45</v>
      </c>
    </row>
    <row r="17" spans="1:16" s="43" customFormat="1" ht="28.5" customHeight="1" x14ac:dyDescent="0.15">
      <c r="A17" s="60" t="s">
        <v>120</v>
      </c>
      <c r="B17" s="60">
        <v>2414</v>
      </c>
      <c r="C17" s="13" t="s">
        <v>32</v>
      </c>
      <c r="D17" s="209"/>
      <c r="E17" s="44">
        <v>267</v>
      </c>
      <c r="F17" s="49" t="s">
        <v>181</v>
      </c>
      <c r="G17" s="212" t="s">
        <v>182</v>
      </c>
      <c r="H17" s="213"/>
      <c r="I17" s="213"/>
      <c r="J17" s="40"/>
      <c r="K17" s="40" t="s">
        <v>183</v>
      </c>
      <c r="L17" s="66">
        <v>0.9</v>
      </c>
      <c r="M17" s="63"/>
      <c r="N17" s="63"/>
      <c r="O17" s="144">
        <f>E17*L17</f>
        <v>240.3</v>
      </c>
      <c r="P17" s="62"/>
    </row>
    <row r="18" spans="1:16" s="43" customFormat="1" ht="28.5" customHeight="1" x14ac:dyDescent="0.15">
      <c r="A18" s="60" t="s">
        <v>120</v>
      </c>
      <c r="B18" s="60">
        <v>2511</v>
      </c>
      <c r="C18" s="13" t="s">
        <v>33</v>
      </c>
      <c r="D18" s="207" t="s">
        <v>139</v>
      </c>
      <c r="E18" s="210" t="s">
        <v>205</v>
      </c>
      <c r="F18" s="211"/>
      <c r="G18" s="69"/>
      <c r="H18" s="69"/>
      <c r="I18" s="57"/>
      <c r="J18" s="36"/>
      <c r="K18" s="36"/>
      <c r="L18" s="57"/>
      <c r="M18" s="36"/>
      <c r="N18" s="24"/>
      <c r="O18" s="144">
        <f>E19</f>
        <v>271</v>
      </c>
      <c r="P18" s="62"/>
    </row>
    <row r="19" spans="1:16" s="43" customFormat="1" ht="28.5" customHeight="1" x14ac:dyDescent="0.15">
      <c r="A19" s="60" t="s">
        <v>120</v>
      </c>
      <c r="B19" s="60">
        <v>2514</v>
      </c>
      <c r="C19" s="13" t="s">
        <v>19</v>
      </c>
      <c r="D19" s="209"/>
      <c r="E19" s="44">
        <v>271</v>
      </c>
      <c r="F19" s="48" t="s">
        <v>181</v>
      </c>
      <c r="G19" s="212" t="s">
        <v>182</v>
      </c>
      <c r="H19" s="213"/>
      <c r="I19" s="213"/>
      <c r="J19" s="40"/>
      <c r="K19" s="40" t="s">
        <v>183</v>
      </c>
      <c r="L19" s="66">
        <v>0.9</v>
      </c>
      <c r="M19" s="63"/>
      <c r="N19" s="68"/>
      <c r="O19" s="144">
        <f>E19*L19</f>
        <v>243.9</v>
      </c>
      <c r="P19" s="62"/>
    </row>
    <row r="20" spans="1:16" s="43" customFormat="1" ht="28.5" customHeight="1" x14ac:dyDescent="0.15">
      <c r="A20" s="60" t="s">
        <v>120</v>
      </c>
      <c r="B20" s="60">
        <v>2621</v>
      </c>
      <c r="C20" s="13" t="s">
        <v>16</v>
      </c>
      <c r="D20" s="207" t="s">
        <v>140</v>
      </c>
      <c r="E20" s="210" t="s">
        <v>206</v>
      </c>
      <c r="F20" s="211"/>
      <c r="G20" s="69"/>
      <c r="H20" s="69"/>
      <c r="I20" s="57"/>
      <c r="J20" s="36"/>
      <c r="K20" s="36"/>
      <c r="L20" s="57"/>
      <c r="M20" s="36"/>
      <c r="N20" s="24"/>
      <c r="O20" s="144">
        <f>E21</f>
        <v>286</v>
      </c>
      <c r="P20" s="62"/>
    </row>
    <row r="21" spans="1:16" s="43" customFormat="1" ht="28.5" customHeight="1" x14ac:dyDescent="0.15">
      <c r="A21" s="60" t="s">
        <v>120</v>
      </c>
      <c r="B21" s="60">
        <v>2624</v>
      </c>
      <c r="C21" s="13" t="s">
        <v>35</v>
      </c>
      <c r="D21" s="209"/>
      <c r="E21" s="44">
        <v>286</v>
      </c>
      <c r="F21" s="48" t="s">
        <v>181</v>
      </c>
      <c r="G21" s="212" t="s">
        <v>182</v>
      </c>
      <c r="H21" s="213"/>
      <c r="I21" s="213"/>
      <c r="J21" s="40"/>
      <c r="K21" s="40" t="s">
        <v>183</v>
      </c>
      <c r="L21" s="66">
        <v>0.9</v>
      </c>
      <c r="M21" s="63"/>
      <c r="N21" s="68"/>
      <c r="O21" s="158">
        <f>E21*L21</f>
        <v>257.40000000000003</v>
      </c>
      <c r="P21" s="65"/>
    </row>
    <row r="22" spans="1:16" s="43" customFormat="1" ht="28.5" customHeight="1" x14ac:dyDescent="0.15">
      <c r="A22" s="60" t="s">
        <v>185</v>
      </c>
      <c r="B22" s="60">
        <v>4001</v>
      </c>
      <c r="C22" s="13" t="s">
        <v>186</v>
      </c>
      <c r="D22" s="38" t="s">
        <v>187</v>
      </c>
      <c r="E22" s="45"/>
      <c r="F22" s="50"/>
      <c r="G22" s="71"/>
      <c r="H22" s="71"/>
      <c r="I22" s="72">
        <v>200</v>
      </c>
      <c r="J22" s="228" t="s">
        <v>184</v>
      </c>
      <c r="K22" s="228"/>
      <c r="L22" s="228"/>
      <c r="M22" s="228"/>
      <c r="N22" s="229"/>
      <c r="O22" s="56">
        <f>I22</f>
        <v>200</v>
      </c>
      <c r="P22" s="62" t="s">
        <v>48</v>
      </c>
    </row>
    <row r="23" spans="1:16" s="43" customFormat="1" ht="28.5" customHeight="1" x14ac:dyDescent="0.15">
      <c r="A23" s="60" t="s">
        <v>120</v>
      </c>
      <c r="B23" s="60">
        <v>4003</v>
      </c>
      <c r="C23" s="55" t="s">
        <v>105</v>
      </c>
      <c r="D23" s="218" t="s">
        <v>23</v>
      </c>
      <c r="E23" s="219"/>
      <c r="F23" s="24"/>
      <c r="G23" s="37" t="s">
        <v>142</v>
      </c>
      <c r="H23" s="14"/>
      <c r="I23" s="14">
        <v>100</v>
      </c>
      <c r="J23" s="230" t="s">
        <v>184</v>
      </c>
      <c r="K23" s="230"/>
      <c r="L23" s="230"/>
      <c r="M23" s="230"/>
      <c r="N23" s="231"/>
      <c r="O23" s="56">
        <f t="shared" ref="O23:O24" si="0">I23</f>
        <v>100</v>
      </c>
      <c r="P23" s="217"/>
    </row>
    <row r="24" spans="1:16" s="43" customFormat="1" ht="28.5" customHeight="1" x14ac:dyDescent="0.15">
      <c r="A24" s="60" t="s">
        <v>120</v>
      </c>
      <c r="B24" s="60">
        <v>4002</v>
      </c>
      <c r="C24" s="55" t="s">
        <v>93</v>
      </c>
      <c r="D24" s="220"/>
      <c r="E24" s="221"/>
      <c r="F24" s="25"/>
      <c r="G24" s="37" t="s">
        <v>143</v>
      </c>
      <c r="H24" s="14"/>
      <c r="I24" s="14">
        <v>200</v>
      </c>
      <c r="J24" s="230" t="s">
        <v>184</v>
      </c>
      <c r="K24" s="230"/>
      <c r="L24" s="230"/>
      <c r="M24" s="230"/>
      <c r="N24" s="231"/>
      <c r="O24" s="56">
        <f t="shared" si="0"/>
        <v>200</v>
      </c>
      <c r="P24" s="217"/>
    </row>
    <row r="25" spans="1:16" s="43" customFormat="1" ht="28.5" customHeight="1" x14ac:dyDescent="0.15">
      <c r="A25" s="60" t="s">
        <v>120</v>
      </c>
      <c r="B25" s="60">
        <v>6269</v>
      </c>
      <c r="C25" s="55" t="s">
        <v>0</v>
      </c>
      <c r="D25" s="222" t="s">
        <v>40</v>
      </c>
      <c r="E25" s="223"/>
      <c r="F25" s="51"/>
      <c r="G25" s="37" t="s">
        <v>191</v>
      </c>
      <c r="H25" s="63"/>
      <c r="I25" s="26" t="s">
        <v>188</v>
      </c>
      <c r="J25" s="14"/>
      <c r="K25" s="63"/>
      <c r="L25" s="63"/>
      <c r="M25" s="14"/>
      <c r="N25" s="15"/>
      <c r="O25" s="55"/>
      <c r="P25" s="217"/>
    </row>
    <row r="26" spans="1:16" s="43" customFormat="1" ht="28.5" customHeight="1" x14ac:dyDescent="0.15">
      <c r="A26" s="60" t="s">
        <v>120</v>
      </c>
      <c r="B26" s="60">
        <v>6270</v>
      </c>
      <c r="C26" s="55" t="s">
        <v>36</v>
      </c>
      <c r="D26" s="224"/>
      <c r="E26" s="225"/>
      <c r="F26" s="52"/>
      <c r="G26" s="37" t="s">
        <v>192</v>
      </c>
      <c r="H26" s="63"/>
      <c r="I26" s="26" t="s">
        <v>189</v>
      </c>
      <c r="J26" s="14"/>
      <c r="K26" s="63"/>
      <c r="L26" s="63"/>
      <c r="M26" s="14"/>
      <c r="N26" s="15"/>
      <c r="O26" s="55"/>
      <c r="P26" s="217"/>
    </row>
    <row r="27" spans="1:16" s="43" customFormat="1" ht="28.5" customHeight="1" x14ac:dyDescent="0.15">
      <c r="A27" s="60" t="s">
        <v>120</v>
      </c>
      <c r="B27" s="60">
        <v>6271</v>
      </c>
      <c r="C27" s="55" t="s">
        <v>27</v>
      </c>
      <c r="D27" s="224"/>
      <c r="E27" s="225"/>
      <c r="F27" s="52"/>
      <c r="G27" s="37" t="s">
        <v>193</v>
      </c>
      <c r="H27" s="63"/>
      <c r="I27" s="26" t="s">
        <v>190</v>
      </c>
      <c r="J27" s="14"/>
      <c r="K27" s="63"/>
      <c r="L27" s="63"/>
      <c r="M27" s="14"/>
      <c r="N27" s="15"/>
      <c r="O27" s="55"/>
      <c r="P27" s="217"/>
    </row>
    <row r="28" spans="1:16" s="43" customFormat="1" ht="28.5" customHeight="1" x14ac:dyDescent="0.15">
      <c r="A28" s="60" t="s">
        <v>120</v>
      </c>
      <c r="B28" s="60">
        <v>6273</v>
      </c>
      <c r="C28" s="55" t="s">
        <v>34</v>
      </c>
      <c r="D28" s="224"/>
      <c r="E28" s="225"/>
      <c r="F28" s="52"/>
      <c r="G28" s="37" t="s">
        <v>194</v>
      </c>
      <c r="H28" s="63"/>
      <c r="I28" s="26" t="s">
        <v>207</v>
      </c>
      <c r="J28" s="14"/>
      <c r="K28" s="63"/>
      <c r="L28" s="63"/>
      <c r="M28" s="14"/>
      <c r="N28" s="15"/>
      <c r="O28" s="64"/>
      <c r="P28" s="217"/>
    </row>
    <row r="29" spans="1:16" s="43" customFormat="1" ht="28.5" customHeight="1" x14ac:dyDescent="0.15">
      <c r="A29" s="60" t="s">
        <v>120</v>
      </c>
      <c r="B29" s="60">
        <v>6275</v>
      </c>
      <c r="C29" s="55" t="s">
        <v>198</v>
      </c>
      <c r="D29" s="226"/>
      <c r="E29" s="227"/>
      <c r="F29" s="53"/>
      <c r="G29" s="37" t="s">
        <v>195</v>
      </c>
      <c r="H29" s="63"/>
      <c r="I29" s="26" t="s">
        <v>208</v>
      </c>
      <c r="J29" s="14"/>
      <c r="K29" s="63"/>
      <c r="L29" s="63"/>
      <c r="M29" s="14"/>
      <c r="N29" s="15"/>
      <c r="O29" s="55"/>
      <c r="P29" s="62"/>
    </row>
    <row r="30" spans="1:16" s="43" customFormat="1" ht="28.5" customHeight="1" x14ac:dyDescent="0.15">
      <c r="A30" s="145" t="s">
        <v>120</v>
      </c>
      <c r="B30" s="145">
        <v>6278</v>
      </c>
      <c r="C30" s="146" t="s">
        <v>196</v>
      </c>
      <c r="D30" s="147" t="s">
        <v>199</v>
      </c>
      <c r="E30" s="147"/>
      <c r="F30" s="148"/>
      <c r="G30" s="149" t="s">
        <v>200</v>
      </c>
      <c r="H30" s="150"/>
      <c r="I30" s="151" t="s">
        <v>202</v>
      </c>
      <c r="J30" s="152"/>
      <c r="K30" s="150"/>
      <c r="L30" s="150"/>
      <c r="M30" s="152"/>
      <c r="N30" s="153"/>
      <c r="O30" s="154"/>
      <c r="P30" s="62"/>
    </row>
    <row r="31" spans="1:16" s="43" customFormat="1" ht="28.5" customHeight="1" x14ac:dyDescent="0.15">
      <c r="A31" s="145" t="s">
        <v>120</v>
      </c>
      <c r="B31" s="145">
        <v>6279</v>
      </c>
      <c r="C31" s="146" t="s">
        <v>197</v>
      </c>
      <c r="D31" s="155"/>
      <c r="E31" s="155"/>
      <c r="F31" s="156"/>
      <c r="G31" s="149" t="s">
        <v>201</v>
      </c>
      <c r="H31" s="150"/>
      <c r="I31" s="151" t="s">
        <v>203</v>
      </c>
      <c r="J31" s="152"/>
      <c r="K31" s="150"/>
      <c r="L31" s="150"/>
      <c r="M31" s="152"/>
      <c r="N31" s="153"/>
      <c r="O31" s="146"/>
      <c r="P31" s="65"/>
    </row>
  </sheetData>
  <mergeCells count="35">
    <mergeCell ref="G13:I13"/>
    <mergeCell ref="G15:I15"/>
    <mergeCell ref="G17:I17"/>
    <mergeCell ref="G19:I19"/>
    <mergeCell ref="G21:I21"/>
    <mergeCell ref="E20:F20"/>
    <mergeCell ref="P23:P28"/>
    <mergeCell ref="D18:D19"/>
    <mergeCell ref="D20:D21"/>
    <mergeCell ref="D23:E24"/>
    <mergeCell ref="D25:E29"/>
    <mergeCell ref="E18:F18"/>
    <mergeCell ref="J22:N22"/>
    <mergeCell ref="J23:N23"/>
    <mergeCell ref="J24:N24"/>
    <mergeCell ref="O2:O3"/>
    <mergeCell ref="P2:P3"/>
    <mergeCell ref="D4:D7"/>
    <mergeCell ref="E4:F4"/>
    <mergeCell ref="E6:F6"/>
    <mergeCell ref="G5:I5"/>
    <mergeCell ref="G7:I7"/>
    <mergeCell ref="D16:D17"/>
    <mergeCell ref="D12:D15"/>
    <mergeCell ref="E12:F12"/>
    <mergeCell ref="E14:F14"/>
    <mergeCell ref="E16:F16"/>
    <mergeCell ref="A2:B2"/>
    <mergeCell ref="D8:D11"/>
    <mergeCell ref="C2:C3"/>
    <mergeCell ref="D2:N3"/>
    <mergeCell ref="E8:F8"/>
    <mergeCell ref="E10:F10"/>
    <mergeCell ref="G9:I9"/>
    <mergeCell ref="G11:I11"/>
  </mergeCells>
  <phoneticPr fontId="1"/>
  <pageMargins left="0.70866141732283472" right="0.70866141732283472" top="0.74803149606299213" bottom="0.74803149606299213" header="0.31496062992125984" footer="0.31496062992125984"/>
  <pageSetup paperSize="9" scale="49" fitToHeight="0" orientation="portrait" cellComments="asDisplayed" horizontalDpi="4294967294" r:id="rId1"/>
  <headerFooter>
    <oddFooter>&amp;C&amp;18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view="pageBreakPreview" topLeftCell="A46" zoomScale="70" zoomScaleNormal="84" zoomScaleSheetLayoutView="70" workbookViewId="0">
      <selection activeCell="M10" sqref="M10:M29"/>
    </sheetView>
  </sheetViews>
  <sheetFormatPr defaultRowHeight="12" x14ac:dyDescent="0.15"/>
  <cols>
    <col min="1" max="2" width="7.28515625" style="16" customWidth="1"/>
    <col min="3" max="3" width="40.140625" style="16" customWidth="1"/>
    <col min="4" max="4" width="15" style="16" customWidth="1"/>
    <col min="5" max="5" width="15.85546875" style="16" customWidth="1"/>
    <col min="6" max="6" width="30.42578125" style="16" customWidth="1"/>
    <col min="7" max="7" width="25.5703125" style="16" customWidth="1"/>
    <col min="8" max="8" width="8.42578125" style="16" customWidth="1"/>
    <col min="9" max="9" width="8.7109375" style="16" customWidth="1"/>
    <col min="10" max="10" width="8.140625" style="111" bestFit="1" customWidth="1"/>
    <col min="11" max="11" width="13" style="16" customWidth="1"/>
    <col min="12" max="12" width="9.140625" style="16" customWidth="1"/>
    <col min="13" max="13" width="11.7109375" style="16" customWidth="1"/>
    <col min="14" max="14" width="9.140625" style="16" customWidth="1"/>
    <col min="15" max="16384" width="9.140625" style="16"/>
  </cols>
  <sheetData>
    <row r="1" spans="1:13" s="89" customFormat="1" ht="24" customHeight="1" x14ac:dyDescent="0.15">
      <c r="A1" s="95" t="s">
        <v>73</v>
      </c>
      <c r="J1" s="104"/>
    </row>
    <row r="2" spans="1:13" s="89" customFormat="1" ht="28.5" customHeight="1" x14ac:dyDescent="0.15">
      <c r="A2" s="232" t="s">
        <v>12</v>
      </c>
      <c r="B2" s="232"/>
      <c r="C2" s="232" t="s">
        <v>3</v>
      </c>
      <c r="D2" s="233" t="s">
        <v>7</v>
      </c>
      <c r="E2" s="234"/>
      <c r="F2" s="234"/>
      <c r="G2" s="234"/>
      <c r="H2" s="234"/>
      <c r="I2" s="234"/>
      <c r="J2" s="234"/>
      <c r="K2" s="235"/>
      <c r="L2" s="277" t="s">
        <v>15</v>
      </c>
      <c r="M2" s="278" t="s">
        <v>6</v>
      </c>
    </row>
    <row r="3" spans="1:13" s="89" customFormat="1" ht="28.5" customHeight="1" x14ac:dyDescent="0.15">
      <c r="A3" s="34" t="s">
        <v>13</v>
      </c>
      <c r="B3" s="34" t="s">
        <v>8</v>
      </c>
      <c r="C3" s="232"/>
      <c r="D3" s="236"/>
      <c r="E3" s="237"/>
      <c r="F3" s="237"/>
      <c r="G3" s="237"/>
      <c r="H3" s="237"/>
      <c r="I3" s="237"/>
      <c r="J3" s="237"/>
      <c r="K3" s="238"/>
      <c r="L3" s="277"/>
      <c r="M3" s="279"/>
    </row>
    <row r="4" spans="1:13" s="89" customFormat="1" ht="28.5" customHeight="1" x14ac:dyDescent="0.15">
      <c r="A4" s="32" t="s">
        <v>18</v>
      </c>
      <c r="B4" s="32">
        <v>1111</v>
      </c>
      <c r="C4" s="18" t="s">
        <v>41</v>
      </c>
      <c r="D4" s="246" t="s">
        <v>152</v>
      </c>
      <c r="E4" s="247"/>
      <c r="F4" s="257" t="s">
        <v>84</v>
      </c>
      <c r="G4" s="281"/>
      <c r="H4" s="258"/>
      <c r="I4" s="90"/>
      <c r="J4" s="105">
        <v>1655</v>
      </c>
      <c r="K4" s="112" t="s">
        <v>181</v>
      </c>
      <c r="L4" s="159">
        <f>J4</f>
        <v>1655</v>
      </c>
      <c r="M4" s="93" t="s">
        <v>48</v>
      </c>
    </row>
    <row r="5" spans="1:13" s="89" customFormat="1" ht="28.5" customHeight="1" x14ac:dyDescent="0.15">
      <c r="A5" s="32" t="s">
        <v>18</v>
      </c>
      <c r="B5" s="32">
        <v>1112</v>
      </c>
      <c r="C5" s="18" t="s">
        <v>25</v>
      </c>
      <c r="D5" s="248"/>
      <c r="E5" s="249"/>
      <c r="F5" s="259"/>
      <c r="G5" s="282"/>
      <c r="H5" s="260"/>
      <c r="I5" s="90"/>
      <c r="J5" s="105">
        <v>54</v>
      </c>
      <c r="K5" s="112" t="s">
        <v>181</v>
      </c>
      <c r="L5" s="92">
        <f t="shared" ref="L5:L30" si="0">J5</f>
        <v>54</v>
      </c>
      <c r="M5" s="93" t="s">
        <v>39</v>
      </c>
    </row>
    <row r="6" spans="1:13" s="89" customFormat="1" ht="28.5" customHeight="1" x14ac:dyDescent="0.15">
      <c r="A6" s="32" t="s">
        <v>18</v>
      </c>
      <c r="B6" s="32">
        <v>1121</v>
      </c>
      <c r="C6" s="18" t="s">
        <v>49</v>
      </c>
      <c r="D6" s="248"/>
      <c r="E6" s="249"/>
      <c r="F6" s="283" t="s">
        <v>85</v>
      </c>
      <c r="G6" s="284"/>
      <c r="H6" s="285"/>
      <c r="I6" s="90"/>
      <c r="J6" s="105">
        <v>3393</v>
      </c>
      <c r="K6" s="112" t="s">
        <v>181</v>
      </c>
      <c r="L6" s="159">
        <f t="shared" si="0"/>
        <v>3393</v>
      </c>
      <c r="M6" s="93" t="s">
        <v>48</v>
      </c>
    </row>
    <row r="7" spans="1:13" s="89" customFormat="1" ht="28.5" customHeight="1" x14ac:dyDescent="0.15">
      <c r="A7" s="32" t="s">
        <v>18</v>
      </c>
      <c r="B7" s="32">
        <v>1122</v>
      </c>
      <c r="C7" s="18" t="s">
        <v>80</v>
      </c>
      <c r="D7" s="248"/>
      <c r="E7" s="249"/>
      <c r="F7" s="286"/>
      <c r="G7" s="287"/>
      <c r="H7" s="288"/>
      <c r="I7" s="90"/>
      <c r="J7" s="105">
        <v>112</v>
      </c>
      <c r="K7" s="112" t="s">
        <v>181</v>
      </c>
      <c r="L7" s="159">
        <f t="shared" si="0"/>
        <v>112</v>
      </c>
      <c r="M7" s="93" t="s">
        <v>39</v>
      </c>
    </row>
    <row r="8" spans="1:13" s="89" customFormat="1" ht="28.5" customHeight="1" x14ac:dyDescent="0.15">
      <c r="A8" s="32" t="s">
        <v>18</v>
      </c>
      <c r="B8" s="32">
        <v>1113</v>
      </c>
      <c r="C8" s="18" t="s">
        <v>22</v>
      </c>
      <c r="D8" s="248"/>
      <c r="E8" s="249"/>
      <c r="F8" s="90" t="s">
        <v>218</v>
      </c>
      <c r="G8" s="102" t="s">
        <v>226</v>
      </c>
      <c r="H8" s="79"/>
      <c r="I8" s="90"/>
      <c r="J8" s="105">
        <v>380</v>
      </c>
      <c r="K8" s="112" t="s">
        <v>181</v>
      </c>
      <c r="L8" s="159">
        <f t="shared" si="0"/>
        <v>380</v>
      </c>
      <c r="M8" s="280" t="s">
        <v>45</v>
      </c>
    </row>
    <row r="9" spans="1:13" s="89" customFormat="1" ht="28.5" customHeight="1" x14ac:dyDescent="0.15">
      <c r="A9" s="32" t="s">
        <v>18</v>
      </c>
      <c r="B9" s="32">
        <v>1123</v>
      </c>
      <c r="C9" s="18" t="s">
        <v>50</v>
      </c>
      <c r="D9" s="250"/>
      <c r="E9" s="251"/>
      <c r="F9" s="76" t="s">
        <v>227</v>
      </c>
      <c r="G9" s="103" t="s">
        <v>228</v>
      </c>
      <c r="H9" s="78"/>
      <c r="I9" s="90"/>
      <c r="J9" s="105">
        <v>391</v>
      </c>
      <c r="K9" s="112" t="s">
        <v>181</v>
      </c>
      <c r="L9" s="159">
        <f t="shared" si="0"/>
        <v>391</v>
      </c>
      <c r="M9" s="280"/>
    </row>
    <row r="10" spans="1:13" s="89" customFormat="1" ht="28.5" customHeight="1" x14ac:dyDescent="0.15">
      <c r="A10" s="32" t="s">
        <v>18</v>
      </c>
      <c r="B10" s="32">
        <v>6109</v>
      </c>
      <c r="C10" s="18" t="s">
        <v>69</v>
      </c>
      <c r="D10" s="253" t="s">
        <v>230</v>
      </c>
      <c r="E10" s="254"/>
      <c r="F10" s="254"/>
      <c r="G10" s="254"/>
      <c r="H10" s="103"/>
      <c r="I10" s="103"/>
      <c r="J10" s="106">
        <v>240</v>
      </c>
      <c r="K10" s="113" t="s">
        <v>184</v>
      </c>
      <c r="L10" s="92">
        <f t="shared" si="0"/>
        <v>240</v>
      </c>
      <c r="M10" s="307" t="s">
        <v>48</v>
      </c>
    </row>
    <row r="11" spans="1:13" s="89" customFormat="1" ht="28.5" customHeight="1" x14ac:dyDescent="0.15">
      <c r="A11" s="32" t="s">
        <v>18</v>
      </c>
      <c r="B11" s="32">
        <v>6105</v>
      </c>
      <c r="C11" s="18" t="s">
        <v>47</v>
      </c>
      <c r="D11" s="239" t="s">
        <v>229</v>
      </c>
      <c r="E11" s="240"/>
      <c r="F11" s="241"/>
      <c r="G11" s="76" t="s">
        <v>84</v>
      </c>
      <c r="H11" s="103"/>
      <c r="I11" s="103"/>
      <c r="J11" s="106">
        <v>376</v>
      </c>
      <c r="K11" s="113" t="s">
        <v>231</v>
      </c>
      <c r="L11" s="114">
        <v>-376</v>
      </c>
      <c r="M11" s="308"/>
    </row>
    <row r="12" spans="1:13" s="89" customFormat="1" ht="28.5" customHeight="1" x14ac:dyDescent="0.15">
      <c r="A12" s="32" t="s">
        <v>18</v>
      </c>
      <c r="B12" s="32">
        <v>6106</v>
      </c>
      <c r="C12" s="18" t="s">
        <v>53</v>
      </c>
      <c r="D12" s="242"/>
      <c r="E12" s="243"/>
      <c r="F12" s="244"/>
      <c r="G12" s="76" t="s">
        <v>85</v>
      </c>
      <c r="H12" s="103"/>
      <c r="I12" s="103"/>
      <c r="J12" s="106">
        <v>752</v>
      </c>
      <c r="K12" s="113" t="s">
        <v>231</v>
      </c>
      <c r="L12" s="92">
        <v>-752</v>
      </c>
      <c r="M12" s="308"/>
    </row>
    <row r="13" spans="1:13" s="89" customFormat="1" ht="28.5" customHeight="1" x14ac:dyDescent="0.15">
      <c r="A13" s="32" t="s">
        <v>18</v>
      </c>
      <c r="B13" s="32">
        <v>5010</v>
      </c>
      <c r="C13" s="18" t="s">
        <v>55</v>
      </c>
      <c r="D13" s="252" t="s">
        <v>43</v>
      </c>
      <c r="E13" s="252"/>
      <c r="F13" s="252"/>
      <c r="G13" s="252"/>
      <c r="H13" s="253"/>
      <c r="I13" s="253"/>
      <c r="J13" s="106">
        <v>100</v>
      </c>
      <c r="K13" s="113" t="s">
        <v>184</v>
      </c>
      <c r="L13" s="92">
        <f t="shared" si="0"/>
        <v>100</v>
      </c>
      <c r="M13" s="308"/>
    </row>
    <row r="14" spans="1:13" s="89" customFormat="1" ht="28.5" customHeight="1" x14ac:dyDescent="0.15">
      <c r="A14" s="32" t="s">
        <v>18</v>
      </c>
      <c r="B14" s="32">
        <v>5002</v>
      </c>
      <c r="C14" s="18" t="s">
        <v>56</v>
      </c>
      <c r="D14" s="252" t="s">
        <v>97</v>
      </c>
      <c r="E14" s="252"/>
      <c r="F14" s="252"/>
      <c r="G14" s="252"/>
      <c r="H14" s="253"/>
      <c r="I14" s="253"/>
      <c r="J14" s="106">
        <v>225</v>
      </c>
      <c r="K14" s="113" t="s">
        <v>184</v>
      </c>
      <c r="L14" s="92">
        <f t="shared" si="0"/>
        <v>225</v>
      </c>
      <c r="M14" s="308"/>
    </row>
    <row r="15" spans="1:13" s="89" customFormat="1" ht="28.5" customHeight="1" x14ac:dyDescent="0.15">
      <c r="A15" s="32" t="s">
        <v>18</v>
      </c>
      <c r="B15" s="32">
        <v>5003</v>
      </c>
      <c r="C15" s="18" t="s">
        <v>31</v>
      </c>
      <c r="D15" s="252" t="s">
        <v>98</v>
      </c>
      <c r="E15" s="252"/>
      <c r="F15" s="252"/>
      <c r="G15" s="252"/>
      <c r="H15" s="253"/>
      <c r="I15" s="253"/>
      <c r="J15" s="106">
        <v>150</v>
      </c>
      <c r="K15" s="113" t="s">
        <v>184</v>
      </c>
      <c r="L15" s="92">
        <f t="shared" si="0"/>
        <v>150</v>
      </c>
      <c r="M15" s="308"/>
    </row>
    <row r="16" spans="1:13" s="89" customFormat="1" ht="28.5" customHeight="1" x14ac:dyDescent="0.15">
      <c r="A16" s="32" t="s">
        <v>18</v>
      </c>
      <c r="B16" s="32">
        <v>5004</v>
      </c>
      <c r="C16" s="18" t="s">
        <v>57</v>
      </c>
      <c r="D16" s="253" t="s">
        <v>21</v>
      </c>
      <c r="E16" s="254"/>
      <c r="F16" s="254"/>
      <c r="G16" s="254"/>
      <c r="H16" s="254"/>
      <c r="I16" s="254"/>
      <c r="J16" s="106">
        <v>150</v>
      </c>
      <c r="K16" s="113" t="s">
        <v>184</v>
      </c>
      <c r="L16" s="92">
        <f t="shared" si="0"/>
        <v>150</v>
      </c>
      <c r="M16" s="308"/>
    </row>
    <row r="17" spans="1:13" s="89" customFormat="1" ht="28.5" customHeight="1" x14ac:dyDescent="0.15">
      <c r="A17" s="32" t="s">
        <v>18</v>
      </c>
      <c r="B17" s="32">
        <v>5006</v>
      </c>
      <c r="C17" s="18" t="s">
        <v>58</v>
      </c>
      <c r="D17" s="261" t="s">
        <v>87</v>
      </c>
      <c r="E17" s="246" t="s">
        <v>4</v>
      </c>
      <c r="F17" s="247"/>
      <c r="G17" s="297" t="s">
        <v>51</v>
      </c>
      <c r="H17" s="298"/>
      <c r="I17" s="298"/>
      <c r="J17" s="105">
        <v>480</v>
      </c>
      <c r="K17" s="113" t="s">
        <v>184</v>
      </c>
      <c r="L17" s="92">
        <f t="shared" si="0"/>
        <v>480</v>
      </c>
      <c r="M17" s="308"/>
    </row>
    <row r="18" spans="1:13" s="89" customFormat="1" ht="28.5" customHeight="1" x14ac:dyDescent="0.15">
      <c r="A18" s="32" t="s">
        <v>18</v>
      </c>
      <c r="B18" s="32">
        <v>5007</v>
      </c>
      <c r="C18" s="18" t="s">
        <v>59</v>
      </c>
      <c r="D18" s="296"/>
      <c r="E18" s="248"/>
      <c r="F18" s="249"/>
      <c r="G18" s="297" t="s">
        <v>113</v>
      </c>
      <c r="H18" s="298"/>
      <c r="I18" s="298"/>
      <c r="J18" s="105">
        <v>480</v>
      </c>
      <c r="K18" s="113" t="s">
        <v>184</v>
      </c>
      <c r="L18" s="92">
        <f t="shared" si="0"/>
        <v>480</v>
      </c>
      <c r="M18" s="308"/>
    </row>
    <row r="19" spans="1:13" s="89" customFormat="1" ht="28.5" customHeight="1" x14ac:dyDescent="0.15">
      <c r="A19" s="32" t="s">
        <v>18</v>
      </c>
      <c r="B19" s="32">
        <v>5008</v>
      </c>
      <c r="C19" s="18" t="s">
        <v>30</v>
      </c>
      <c r="D19" s="296"/>
      <c r="E19" s="250"/>
      <c r="F19" s="251"/>
      <c r="G19" s="253" t="s">
        <v>100</v>
      </c>
      <c r="H19" s="254"/>
      <c r="I19" s="254"/>
      <c r="J19" s="106">
        <v>480</v>
      </c>
      <c r="K19" s="113" t="s">
        <v>184</v>
      </c>
      <c r="L19" s="92">
        <f t="shared" si="0"/>
        <v>480</v>
      </c>
      <c r="M19" s="308"/>
    </row>
    <row r="20" spans="1:13" s="89" customFormat="1" ht="28.5" customHeight="1" x14ac:dyDescent="0.15">
      <c r="A20" s="32" t="s">
        <v>18</v>
      </c>
      <c r="B20" s="32">
        <v>5009</v>
      </c>
      <c r="C20" s="18" t="s">
        <v>60</v>
      </c>
      <c r="D20" s="262"/>
      <c r="E20" s="293" t="s">
        <v>89</v>
      </c>
      <c r="F20" s="294"/>
      <c r="G20" s="295" t="s">
        <v>54</v>
      </c>
      <c r="H20" s="293"/>
      <c r="I20" s="293"/>
      <c r="J20" s="107">
        <v>700</v>
      </c>
      <c r="K20" s="113" t="s">
        <v>184</v>
      </c>
      <c r="L20" s="92">
        <f t="shared" si="0"/>
        <v>700</v>
      </c>
      <c r="M20" s="308"/>
    </row>
    <row r="21" spans="1:13" s="89" customFormat="1" ht="28.5" customHeight="1" x14ac:dyDescent="0.15">
      <c r="A21" s="32" t="s">
        <v>18</v>
      </c>
      <c r="B21" s="32">
        <v>5005</v>
      </c>
      <c r="C21" s="18" t="s">
        <v>61</v>
      </c>
      <c r="D21" s="253" t="s">
        <v>102</v>
      </c>
      <c r="E21" s="254"/>
      <c r="F21" s="254"/>
      <c r="G21" s="254"/>
      <c r="H21" s="254"/>
      <c r="I21" s="254"/>
      <c r="J21" s="106">
        <v>120</v>
      </c>
      <c r="K21" s="113" t="s">
        <v>184</v>
      </c>
      <c r="L21" s="92">
        <f t="shared" si="0"/>
        <v>120</v>
      </c>
      <c r="M21" s="308"/>
    </row>
    <row r="22" spans="1:13" s="89" customFormat="1" ht="28.5" customHeight="1" x14ac:dyDescent="0.15">
      <c r="A22" s="32" t="s">
        <v>18</v>
      </c>
      <c r="B22" s="32">
        <v>6107</v>
      </c>
      <c r="C22" s="18" t="s">
        <v>63</v>
      </c>
      <c r="D22" s="246" t="s">
        <v>91</v>
      </c>
      <c r="E22" s="247"/>
      <c r="F22" s="261" t="s">
        <v>52</v>
      </c>
      <c r="G22" s="252" t="s">
        <v>84</v>
      </c>
      <c r="H22" s="253"/>
      <c r="I22" s="253"/>
      <c r="J22" s="106">
        <v>72</v>
      </c>
      <c r="K22" s="113" t="s">
        <v>184</v>
      </c>
      <c r="L22" s="92">
        <f t="shared" si="0"/>
        <v>72</v>
      </c>
      <c r="M22" s="308"/>
    </row>
    <row r="23" spans="1:13" s="89" customFormat="1" ht="28.5" customHeight="1" x14ac:dyDescent="0.15">
      <c r="A23" s="32" t="s">
        <v>18</v>
      </c>
      <c r="B23" s="32">
        <v>6108</v>
      </c>
      <c r="C23" s="18" t="s">
        <v>64</v>
      </c>
      <c r="D23" s="248"/>
      <c r="E23" s="249"/>
      <c r="F23" s="262"/>
      <c r="G23" s="252" t="s">
        <v>101</v>
      </c>
      <c r="H23" s="253"/>
      <c r="I23" s="253"/>
      <c r="J23" s="106">
        <v>144</v>
      </c>
      <c r="K23" s="113" t="s">
        <v>184</v>
      </c>
      <c r="L23" s="92">
        <f t="shared" si="0"/>
        <v>144</v>
      </c>
      <c r="M23" s="308"/>
    </row>
    <row r="24" spans="1:13" s="89" customFormat="1" ht="28.5" customHeight="1" x14ac:dyDescent="0.15">
      <c r="A24" s="32" t="s">
        <v>18</v>
      </c>
      <c r="B24" s="32">
        <v>6101</v>
      </c>
      <c r="C24" s="18" t="s">
        <v>65</v>
      </c>
      <c r="D24" s="248"/>
      <c r="E24" s="249"/>
      <c r="F24" s="261" t="s">
        <v>62</v>
      </c>
      <c r="G24" s="252" t="s">
        <v>84</v>
      </c>
      <c r="H24" s="253"/>
      <c r="I24" s="253"/>
      <c r="J24" s="106">
        <v>48</v>
      </c>
      <c r="K24" s="113" t="s">
        <v>184</v>
      </c>
      <c r="L24" s="92">
        <f t="shared" si="0"/>
        <v>48</v>
      </c>
      <c r="M24" s="308"/>
    </row>
    <row r="25" spans="1:13" s="89" customFormat="1" ht="28.5" customHeight="1" x14ac:dyDescent="0.15">
      <c r="A25" s="32" t="s">
        <v>18</v>
      </c>
      <c r="B25" s="32">
        <v>6102</v>
      </c>
      <c r="C25" s="18" t="s">
        <v>66</v>
      </c>
      <c r="D25" s="248"/>
      <c r="E25" s="249"/>
      <c r="F25" s="262"/>
      <c r="G25" s="252" t="s">
        <v>101</v>
      </c>
      <c r="H25" s="253"/>
      <c r="I25" s="253"/>
      <c r="J25" s="106">
        <v>96</v>
      </c>
      <c r="K25" s="113" t="s">
        <v>184</v>
      </c>
      <c r="L25" s="92">
        <f t="shared" si="0"/>
        <v>96</v>
      </c>
      <c r="M25" s="308"/>
    </row>
    <row r="26" spans="1:13" s="89" customFormat="1" ht="28.5" customHeight="1" x14ac:dyDescent="0.15">
      <c r="A26" s="32" t="s">
        <v>18</v>
      </c>
      <c r="B26" s="32">
        <v>6103</v>
      </c>
      <c r="C26" s="18" t="s">
        <v>67</v>
      </c>
      <c r="D26" s="248"/>
      <c r="E26" s="249"/>
      <c r="F26" s="261" t="s">
        <v>92</v>
      </c>
      <c r="G26" s="252" t="s">
        <v>84</v>
      </c>
      <c r="H26" s="253"/>
      <c r="I26" s="253"/>
      <c r="J26" s="106">
        <v>24</v>
      </c>
      <c r="K26" s="113" t="s">
        <v>184</v>
      </c>
      <c r="L26" s="92">
        <f t="shared" si="0"/>
        <v>24</v>
      </c>
      <c r="M26" s="308"/>
    </row>
    <row r="27" spans="1:13" s="89" customFormat="1" ht="28.5" customHeight="1" x14ac:dyDescent="0.15">
      <c r="A27" s="32" t="s">
        <v>18</v>
      </c>
      <c r="B27" s="32">
        <v>6104</v>
      </c>
      <c r="C27" s="18" t="s">
        <v>68</v>
      </c>
      <c r="D27" s="250"/>
      <c r="E27" s="251"/>
      <c r="F27" s="262"/>
      <c r="G27" s="252" t="s">
        <v>101</v>
      </c>
      <c r="H27" s="253"/>
      <c r="I27" s="253"/>
      <c r="J27" s="106">
        <v>48</v>
      </c>
      <c r="K27" s="113" t="s">
        <v>184</v>
      </c>
      <c r="L27" s="92">
        <f t="shared" si="0"/>
        <v>48</v>
      </c>
      <c r="M27" s="308"/>
    </row>
    <row r="28" spans="1:13" s="89" customFormat="1" ht="28.5" customHeight="1" x14ac:dyDescent="0.15">
      <c r="A28" s="32" t="s">
        <v>18</v>
      </c>
      <c r="B28" s="32">
        <v>4002</v>
      </c>
      <c r="C28" s="18" t="s">
        <v>125</v>
      </c>
      <c r="D28" s="257" t="s">
        <v>144</v>
      </c>
      <c r="E28" s="258"/>
      <c r="F28" s="29"/>
      <c r="G28" s="30"/>
      <c r="H28" s="30"/>
      <c r="I28" s="30"/>
      <c r="J28" s="106">
        <v>200</v>
      </c>
      <c r="K28" s="113" t="s">
        <v>184</v>
      </c>
      <c r="L28" s="92">
        <f t="shared" si="0"/>
        <v>200</v>
      </c>
      <c r="M28" s="308"/>
    </row>
    <row r="29" spans="1:13" s="89" customFormat="1" ht="28.5" customHeight="1" x14ac:dyDescent="0.15">
      <c r="A29" s="32" t="s">
        <v>18</v>
      </c>
      <c r="B29" s="32">
        <v>4003</v>
      </c>
      <c r="C29" s="18" t="s">
        <v>145</v>
      </c>
      <c r="D29" s="259"/>
      <c r="E29" s="260"/>
      <c r="F29" s="253" t="s">
        <v>44</v>
      </c>
      <c r="G29" s="254"/>
      <c r="H29" s="254"/>
      <c r="I29" s="254"/>
      <c r="J29" s="106">
        <v>100</v>
      </c>
      <c r="K29" s="113" t="s">
        <v>184</v>
      </c>
      <c r="L29" s="92">
        <f t="shared" si="0"/>
        <v>100</v>
      </c>
      <c r="M29" s="309"/>
    </row>
    <row r="30" spans="1:13" s="89" customFormat="1" ht="28.5" customHeight="1" x14ac:dyDescent="0.15">
      <c r="A30" s="32" t="s">
        <v>18</v>
      </c>
      <c r="B30" s="32">
        <v>6201</v>
      </c>
      <c r="C30" s="18" t="s">
        <v>146</v>
      </c>
      <c r="D30" s="255" t="s">
        <v>147</v>
      </c>
      <c r="E30" s="256"/>
      <c r="F30" s="256"/>
      <c r="G30" s="256"/>
      <c r="H30" s="256"/>
      <c r="I30" s="256"/>
      <c r="J30" s="106">
        <v>5</v>
      </c>
      <c r="K30" s="113" t="s">
        <v>184</v>
      </c>
      <c r="L30" s="92">
        <f t="shared" si="0"/>
        <v>5</v>
      </c>
      <c r="M30" s="171" t="s">
        <v>9</v>
      </c>
    </row>
    <row r="31" spans="1:13" s="89" customFormat="1" ht="28.5" customHeight="1" x14ac:dyDescent="0.15">
      <c r="A31" s="32" t="s">
        <v>18</v>
      </c>
      <c r="B31" s="32">
        <v>6100</v>
      </c>
      <c r="C31" s="18" t="s">
        <v>70</v>
      </c>
      <c r="D31" s="246" t="s">
        <v>151</v>
      </c>
      <c r="E31" s="247"/>
      <c r="F31" s="74" t="s">
        <v>103</v>
      </c>
      <c r="G31" s="117"/>
      <c r="H31" s="304" t="s">
        <v>213</v>
      </c>
      <c r="I31" s="304"/>
      <c r="J31" s="304"/>
      <c r="K31" s="117" t="s">
        <v>212</v>
      </c>
      <c r="L31" s="94"/>
      <c r="M31" s="299" t="s">
        <v>148</v>
      </c>
    </row>
    <row r="32" spans="1:13" s="89" customFormat="1" ht="28.5" customHeight="1" x14ac:dyDescent="0.15">
      <c r="A32" s="32" t="s">
        <v>18</v>
      </c>
      <c r="B32" s="32">
        <v>6110</v>
      </c>
      <c r="C32" s="18" t="s">
        <v>71</v>
      </c>
      <c r="D32" s="248"/>
      <c r="E32" s="249"/>
      <c r="F32" s="90" t="s">
        <v>28</v>
      </c>
      <c r="G32" s="117"/>
      <c r="H32" s="304" t="s">
        <v>239</v>
      </c>
      <c r="I32" s="304"/>
      <c r="J32" s="304"/>
      <c r="K32" s="117" t="s">
        <v>212</v>
      </c>
      <c r="L32" s="94"/>
      <c r="M32" s="299"/>
    </row>
    <row r="33" spans="1:14" s="89" customFormat="1" ht="28.5" customHeight="1" x14ac:dyDescent="0.15">
      <c r="A33" s="32" t="s">
        <v>18</v>
      </c>
      <c r="B33" s="32">
        <v>6111</v>
      </c>
      <c r="C33" s="18" t="s">
        <v>14</v>
      </c>
      <c r="D33" s="248"/>
      <c r="E33" s="249"/>
      <c r="F33" s="90" t="s">
        <v>104</v>
      </c>
      <c r="G33" s="117"/>
      <c r="H33" s="304" t="s">
        <v>209</v>
      </c>
      <c r="I33" s="304"/>
      <c r="J33" s="304"/>
      <c r="K33" s="117" t="s">
        <v>212</v>
      </c>
      <c r="L33" s="94"/>
      <c r="M33" s="299"/>
    </row>
    <row r="34" spans="1:14" s="89" customFormat="1" ht="28.5" customHeight="1" x14ac:dyDescent="0.15">
      <c r="A34" s="32" t="s">
        <v>18</v>
      </c>
      <c r="B34" s="32">
        <v>6113</v>
      </c>
      <c r="C34" s="18" t="s">
        <v>72</v>
      </c>
      <c r="D34" s="248"/>
      <c r="E34" s="249"/>
      <c r="F34" s="76" t="s">
        <v>150</v>
      </c>
      <c r="G34" s="117"/>
      <c r="H34" s="305" t="s">
        <v>210</v>
      </c>
      <c r="I34" s="305"/>
      <c r="J34" s="305"/>
      <c r="K34" s="117" t="s">
        <v>212</v>
      </c>
      <c r="L34" s="94"/>
      <c r="M34" s="299"/>
    </row>
    <row r="35" spans="1:14" s="89" customFormat="1" ht="28.5" customHeight="1" x14ac:dyDescent="0.15">
      <c r="A35" s="32" t="s">
        <v>18</v>
      </c>
      <c r="B35" s="32">
        <v>6115</v>
      </c>
      <c r="C35" s="18" t="s">
        <v>149</v>
      </c>
      <c r="D35" s="250"/>
      <c r="E35" s="251"/>
      <c r="F35" s="76" t="s">
        <v>108</v>
      </c>
      <c r="G35" s="117"/>
      <c r="H35" s="305" t="s">
        <v>211</v>
      </c>
      <c r="I35" s="305"/>
      <c r="J35" s="305"/>
      <c r="K35" s="117" t="s">
        <v>212</v>
      </c>
      <c r="L35" s="94"/>
      <c r="M35" s="299"/>
    </row>
    <row r="36" spans="1:14" s="89" customFormat="1" ht="28.5" customHeight="1" x14ac:dyDescent="0.15">
      <c r="A36" s="160" t="s">
        <v>18</v>
      </c>
      <c r="B36" s="160">
        <v>6118</v>
      </c>
      <c r="C36" s="161" t="s">
        <v>232</v>
      </c>
      <c r="D36" s="300" t="s">
        <v>234</v>
      </c>
      <c r="E36" s="301"/>
      <c r="F36" s="162" t="s">
        <v>235</v>
      </c>
      <c r="G36" s="163"/>
      <c r="H36" s="306" t="s">
        <v>237</v>
      </c>
      <c r="I36" s="306"/>
      <c r="J36" s="306"/>
      <c r="K36" s="163" t="s">
        <v>212</v>
      </c>
      <c r="L36" s="164"/>
      <c r="M36" s="299"/>
    </row>
    <row r="37" spans="1:14" s="89" customFormat="1" ht="28.5" customHeight="1" x14ac:dyDescent="0.15">
      <c r="A37" s="160" t="s">
        <v>18</v>
      </c>
      <c r="B37" s="160">
        <v>6119</v>
      </c>
      <c r="C37" s="161" t="s">
        <v>233</v>
      </c>
      <c r="D37" s="302"/>
      <c r="E37" s="303"/>
      <c r="F37" s="162" t="s">
        <v>236</v>
      </c>
      <c r="G37" s="163"/>
      <c r="H37" s="306" t="s">
        <v>238</v>
      </c>
      <c r="I37" s="306"/>
      <c r="J37" s="306"/>
      <c r="K37" s="163" t="s">
        <v>212</v>
      </c>
      <c r="L37" s="164"/>
      <c r="M37" s="299"/>
    </row>
    <row r="38" spans="1:14" s="101" customFormat="1" ht="28.5" customHeight="1" x14ac:dyDescent="0.2">
      <c r="A38" s="96" t="s">
        <v>96</v>
      </c>
      <c r="B38" s="17"/>
      <c r="C38" s="97"/>
      <c r="D38" s="98"/>
      <c r="E38" s="98"/>
      <c r="F38" s="19"/>
      <c r="G38" s="19"/>
      <c r="H38" s="19"/>
      <c r="I38" s="99"/>
      <c r="J38" s="108"/>
      <c r="K38" s="99"/>
      <c r="L38" s="73"/>
      <c r="M38" s="19"/>
      <c r="N38" s="100"/>
    </row>
    <row r="39" spans="1:14" s="89" customFormat="1" ht="28.5" customHeight="1" x14ac:dyDescent="0.15">
      <c r="A39" s="245" t="s">
        <v>12</v>
      </c>
      <c r="B39" s="245"/>
      <c r="C39" s="245" t="s">
        <v>3</v>
      </c>
      <c r="D39" s="267" t="s">
        <v>7</v>
      </c>
      <c r="E39" s="268"/>
      <c r="F39" s="268"/>
      <c r="G39" s="268"/>
      <c r="H39" s="268"/>
      <c r="I39" s="268"/>
      <c r="J39" s="268"/>
      <c r="K39" s="269"/>
      <c r="L39" s="292" t="s">
        <v>15</v>
      </c>
      <c r="M39" s="290" t="s">
        <v>6</v>
      </c>
    </row>
    <row r="40" spans="1:14" s="89" customFormat="1" ht="28.5" customHeight="1" x14ac:dyDescent="0.15">
      <c r="A40" s="32" t="s">
        <v>13</v>
      </c>
      <c r="B40" s="32" t="s">
        <v>8</v>
      </c>
      <c r="C40" s="245"/>
      <c r="D40" s="270"/>
      <c r="E40" s="271"/>
      <c r="F40" s="271"/>
      <c r="G40" s="271"/>
      <c r="H40" s="271"/>
      <c r="I40" s="271"/>
      <c r="J40" s="271"/>
      <c r="K40" s="272"/>
      <c r="L40" s="292"/>
      <c r="M40" s="291"/>
    </row>
    <row r="41" spans="1:14" s="89" customFormat="1" ht="28.5" customHeight="1" x14ac:dyDescent="0.15">
      <c r="A41" s="32" t="s">
        <v>18</v>
      </c>
      <c r="B41" s="32">
        <v>8001</v>
      </c>
      <c r="C41" s="18" t="s">
        <v>74</v>
      </c>
      <c r="D41" s="246" t="s">
        <v>152</v>
      </c>
      <c r="E41" s="247"/>
      <c r="F41" s="263" t="s">
        <v>1</v>
      </c>
      <c r="G41" s="264"/>
      <c r="H41" s="118">
        <v>1655</v>
      </c>
      <c r="I41" s="113" t="s">
        <v>215</v>
      </c>
      <c r="J41" s="273" t="s">
        <v>96</v>
      </c>
      <c r="K41" s="274"/>
      <c r="L41" s="165">
        <f>H41*$K$43</f>
        <v>1158.5</v>
      </c>
      <c r="M41" s="31" t="s">
        <v>48</v>
      </c>
    </row>
    <row r="42" spans="1:14" s="89" customFormat="1" ht="28.5" customHeight="1" x14ac:dyDescent="0.15">
      <c r="A42" s="32" t="s">
        <v>18</v>
      </c>
      <c r="B42" s="32">
        <v>8002</v>
      </c>
      <c r="C42" s="18" t="s">
        <v>75</v>
      </c>
      <c r="D42" s="248"/>
      <c r="E42" s="249"/>
      <c r="F42" s="265"/>
      <c r="G42" s="266"/>
      <c r="H42" s="118">
        <v>54</v>
      </c>
      <c r="I42" s="113" t="s">
        <v>215</v>
      </c>
      <c r="J42" s="275"/>
      <c r="K42" s="276"/>
      <c r="L42" s="344">
        <f t="shared" ref="L42:L46" si="1">H42*$K$43</f>
        <v>37.799999999999997</v>
      </c>
      <c r="M42" s="31" t="s">
        <v>39</v>
      </c>
    </row>
    <row r="43" spans="1:14" s="89" customFormat="1" ht="28.5" customHeight="1" x14ac:dyDescent="0.15">
      <c r="A43" s="32" t="s">
        <v>18</v>
      </c>
      <c r="B43" s="32">
        <v>8011</v>
      </c>
      <c r="C43" s="18" t="s">
        <v>76</v>
      </c>
      <c r="D43" s="248"/>
      <c r="E43" s="249"/>
      <c r="F43" s="263" t="s">
        <v>106</v>
      </c>
      <c r="G43" s="264"/>
      <c r="H43" s="118">
        <v>3393</v>
      </c>
      <c r="I43" s="113" t="s">
        <v>215</v>
      </c>
      <c r="J43" s="83" t="s">
        <v>214</v>
      </c>
      <c r="K43" s="82">
        <v>0.7</v>
      </c>
      <c r="L43" s="165">
        <f t="shared" si="1"/>
        <v>2375.1</v>
      </c>
      <c r="M43" s="31" t="s">
        <v>48</v>
      </c>
    </row>
    <row r="44" spans="1:14" s="89" customFormat="1" ht="28.5" customHeight="1" x14ac:dyDescent="0.15">
      <c r="A44" s="32" t="s">
        <v>18</v>
      </c>
      <c r="B44" s="32">
        <v>8012</v>
      </c>
      <c r="C44" s="18" t="s">
        <v>77</v>
      </c>
      <c r="D44" s="248"/>
      <c r="E44" s="249"/>
      <c r="F44" s="265"/>
      <c r="G44" s="266"/>
      <c r="H44" s="118">
        <v>112</v>
      </c>
      <c r="I44" s="113" t="s">
        <v>215</v>
      </c>
      <c r="J44" s="83"/>
      <c r="K44" s="80"/>
      <c r="L44" s="344">
        <f t="shared" si="1"/>
        <v>78.399999999999991</v>
      </c>
      <c r="M44" s="31" t="s">
        <v>39</v>
      </c>
    </row>
    <row r="45" spans="1:14" s="89" customFormat="1" ht="28.5" customHeight="1" x14ac:dyDescent="0.15">
      <c r="A45" s="32" t="s">
        <v>18</v>
      </c>
      <c r="B45" s="32">
        <v>8003</v>
      </c>
      <c r="C45" s="18" t="s">
        <v>78</v>
      </c>
      <c r="D45" s="248"/>
      <c r="E45" s="249"/>
      <c r="F45" s="90" t="s">
        <v>218</v>
      </c>
      <c r="G45" s="77" t="s">
        <v>219</v>
      </c>
      <c r="H45" s="84">
        <v>380</v>
      </c>
      <c r="I45" s="113" t="s">
        <v>215</v>
      </c>
      <c r="J45" s="83"/>
      <c r="K45" s="80"/>
      <c r="L45" s="165">
        <f t="shared" si="1"/>
        <v>266</v>
      </c>
      <c r="M45" s="245" t="s">
        <v>45</v>
      </c>
    </row>
    <row r="46" spans="1:14" s="89" customFormat="1" ht="28.5" customHeight="1" x14ac:dyDescent="0.15">
      <c r="A46" s="32" t="s">
        <v>18</v>
      </c>
      <c r="B46" s="32">
        <v>8013</v>
      </c>
      <c r="C46" s="18" t="s">
        <v>79</v>
      </c>
      <c r="D46" s="250"/>
      <c r="E46" s="251"/>
      <c r="F46" s="76" t="s">
        <v>220</v>
      </c>
      <c r="G46" s="77" t="s">
        <v>221</v>
      </c>
      <c r="H46" s="85">
        <v>391</v>
      </c>
      <c r="I46" s="113" t="s">
        <v>215</v>
      </c>
      <c r="J46" s="109"/>
      <c r="K46" s="81"/>
      <c r="L46" s="165">
        <f t="shared" si="1"/>
        <v>273.7</v>
      </c>
      <c r="M46" s="245"/>
    </row>
    <row r="47" spans="1:14" s="101" customFormat="1" ht="28.5" customHeight="1" x14ac:dyDescent="0.2">
      <c r="A47" s="96" t="s">
        <v>20</v>
      </c>
      <c r="B47" s="17"/>
      <c r="C47" s="19"/>
      <c r="D47" s="98"/>
      <c r="E47" s="98"/>
      <c r="F47" s="19"/>
      <c r="G47" s="19"/>
      <c r="H47" s="19"/>
      <c r="I47" s="19"/>
      <c r="J47" s="110"/>
      <c r="K47" s="19"/>
      <c r="L47" s="73"/>
      <c r="M47" s="19"/>
      <c r="N47" s="100"/>
    </row>
    <row r="48" spans="1:14" s="89" customFormat="1" ht="28.5" customHeight="1" x14ac:dyDescent="0.15">
      <c r="A48" s="245" t="s">
        <v>12</v>
      </c>
      <c r="B48" s="245"/>
      <c r="C48" s="245" t="s">
        <v>3</v>
      </c>
      <c r="D48" s="267" t="s">
        <v>7</v>
      </c>
      <c r="E48" s="268"/>
      <c r="F48" s="268"/>
      <c r="G48" s="268"/>
      <c r="H48" s="268"/>
      <c r="I48" s="268"/>
      <c r="J48" s="268"/>
      <c r="K48" s="269"/>
      <c r="L48" s="292" t="s">
        <v>15</v>
      </c>
      <c r="M48" s="290" t="s">
        <v>6</v>
      </c>
    </row>
    <row r="49" spans="1:13" s="89" customFormat="1" ht="28.5" customHeight="1" x14ac:dyDescent="0.15">
      <c r="A49" s="32" t="s">
        <v>13</v>
      </c>
      <c r="B49" s="32" t="s">
        <v>8</v>
      </c>
      <c r="C49" s="245"/>
      <c r="D49" s="270"/>
      <c r="E49" s="271"/>
      <c r="F49" s="271"/>
      <c r="G49" s="271"/>
      <c r="H49" s="271"/>
      <c r="I49" s="271"/>
      <c r="J49" s="271"/>
      <c r="K49" s="272"/>
      <c r="L49" s="292"/>
      <c r="M49" s="291"/>
    </row>
    <row r="50" spans="1:13" s="89" customFormat="1" ht="28.5" customHeight="1" x14ac:dyDescent="0.15">
      <c r="A50" s="32" t="s">
        <v>18</v>
      </c>
      <c r="B50" s="32">
        <v>9001</v>
      </c>
      <c r="C50" s="18" t="s">
        <v>26</v>
      </c>
      <c r="D50" s="246" t="s">
        <v>152</v>
      </c>
      <c r="E50" s="247"/>
      <c r="F50" s="263" t="s">
        <v>1</v>
      </c>
      <c r="G50" s="264"/>
      <c r="H50" s="86">
        <v>1655</v>
      </c>
      <c r="I50" s="28" t="s">
        <v>181</v>
      </c>
      <c r="J50" s="273" t="s">
        <v>217</v>
      </c>
      <c r="K50" s="274"/>
      <c r="L50" s="165">
        <f>H50*$K$52</f>
        <v>1158.5</v>
      </c>
      <c r="M50" s="31" t="s">
        <v>48</v>
      </c>
    </row>
    <row r="51" spans="1:13" s="89" customFormat="1" ht="28.5" customHeight="1" x14ac:dyDescent="0.15">
      <c r="A51" s="32" t="s">
        <v>18</v>
      </c>
      <c r="B51" s="32">
        <v>9002</v>
      </c>
      <c r="C51" s="18" t="s">
        <v>42</v>
      </c>
      <c r="D51" s="248"/>
      <c r="E51" s="249"/>
      <c r="F51" s="265"/>
      <c r="G51" s="266"/>
      <c r="H51" s="87">
        <v>54</v>
      </c>
      <c r="I51" s="28" t="s">
        <v>181</v>
      </c>
      <c r="J51" s="275"/>
      <c r="K51" s="276"/>
      <c r="L51" s="344">
        <f t="shared" ref="L51:L55" si="2">H51*$K$52</f>
        <v>37.799999999999997</v>
      </c>
      <c r="M51" s="31" t="s">
        <v>39</v>
      </c>
    </row>
    <row r="52" spans="1:13" s="89" customFormat="1" ht="28.5" customHeight="1" x14ac:dyDescent="0.15">
      <c r="A52" s="32" t="s">
        <v>18</v>
      </c>
      <c r="B52" s="32">
        <v>9011</v>
      </c>
      <c r="C52" s="18" t="s">
        <v>46</v>
      </c>
      <c r="D52" s="248"/>
      <c r="E52" s="249"/>
      <c r="F52" s="263" t="s">
        <v>106</v>
      </c>
      <c r="G52" s="264"/>
      <c r="H52" s="87">
        <v>3393</v>
      </c>
      <c r="I52" s="28" t="s">
        <v>181</v>
      </c>
      <c r="J52" s="119" t="s">
        <v>216</v>
      </c>
      <c r="K52" s="82">
        <v>0.7</v>
      </c>
      <c r="L52" s="165">
        <f t="shared" si="2"/>
        <v>2375.1</v>
      </c>
      <c r="M52" s="31" t="s">
        <v>48</v>
      </c>
    </row>
    <row r="53" spans="1:13" s="89" customFormat="1" ht="28.5" customHeight="1" x14ac:dyDescent="0.15">
      <c r="A53" s="32" t="s">
        <v>18</v>
      </c>
      <c r="B53" s="32">
        <v>9012</v>
      </c>
      <c r="C53" s="18" t="s">
        <v>81</v>
      </c>
      <c r="D53" s="248"/>
      <c r="E53" s="249"/>
      <c r="F53" s="265"/>
      <c r="G53" s="266"/>
      <c r="H53" s="87">
        <v>112</v>
      </c>
      <c r="I53" s="28" t="s">
        <v>181</v>
      </c>
      <c r="J53" s="119"/>
      <c r="K53" s="80"/>
      <c r="L53" s="344">
        <f t="shared" si="2"/>
        <v>78.399999999999991</v>
      </c>
      <c r="M53" s="31" t="s">
        <v>39</v>
      </c>
    </row>
    <row r="54" spans="1:13" s="89" customFormat="1" ht="28.5" customHeight="1" x14ac:dyDescent="0.15">
      <c r="A54" s="32" t="s">
        <v>18</v>
      </c>
      <c r="B54" s="32">
        <v>9003</v>
      </c>
      <c r="C54" s="18" t="s">
        <v>82</v>
      </c>
      <c r="D54" s="248"/>
      <c r="E54" s="249"/>
      <c r="F54" s="90" t="s">
        <v>222</v>
      </c>
      <c r="G54" s="77" t="s">
        <v>223</v>
      </c>
      <c r="H54" s="87">
        <v>380</v>
      </c>
      <c r="I54" s="28" t="s">
        <v>181</v>
      </c>
      <c r="J54" s="119"/>
      <c r="K54" s="80"/>
      <c r="L54" s="165">
        <f t="shared" si="2"/>
        <v>266</v>
      </c>
      <c r="M54" s="289" t="s">
        <v>45</v>
      </c>
    </row>
    <row r="55" spans="1:13" s="89" customFormat="1" ht="28.5" customHeight="1" x14ac:dyDescent="0.15">
      <c r="A55" s="32" t="s">
        <v>18</v>
      </c>
      <c r="B55" s="32">
        <v>9013</v>
      </c>
      <c r="C55" s="18" t="s">
        <v>83</v>
      </c>
      <c r="D55" s="250"/>
      <c r="E55" s="251"/>
      <c r="F55" s="76" t="s">
        <v>224</v>
      </c>
      <c r="G55" s="77" t="s">
        <v>225</v>
      </c>
      <c r="H55" s="88">
        <v>391</v>
      </c>
      <c r="I55" s="28" t="s">
        <v>181</v>
      </c>
      <c r="J55" s="120"/>
      <c r="K55" s="81"/>
      <c r="L55" s="165">
        <f t="shared" si="2"/>
        <v>273.7</v>
      </c>
      <c r="M55" s="289"/>
    </row>
  </sheetData>
  <mergeCells count="67">
    <mergeCell ref="M31:M37"/>
    <mergeCell ref="D36:E37"/>
    <mergeCell ref="H31:J31"/>
    <mergeCell ref="H32:J32"/>
    <mergeCell ref="H33:J33"/>
    <mergeCell ref="H34:J34"/>
    <mergeCell ref="H35:J35"/>
    <mergeCell ref="H36:J36"/>
    <mergeCell ref="H37:J37"/>
    <mergeCell ref="D13:I13"/>
    <mergeCell ref="G19:I19"/>
    <mergeCell ref="E20:F20"/>
    <mergeCell ref="G20:I20"/>
    <mergeCell ref="D17:D20"/>
    <mergeCell ref="E17:F19"/>
    <mergeCell ref="D14:I14"/>
    <mergeCell ref="D15:I15"/>
    <mergeCell ref="D16:I16"/>
    <mergeCell ref="G17:I17"/>
    <mergeCell ref="G18:I18"/>
    <mergeCell ref="D10:G10"/>
    <mergeCell ref="M54:M55"/>
    <mergeCell ref="F43:G44"/>
    <mergeCell ref="M45:M46"/>
    <mergeCell ref="M48:M49"/>
    <mergeCell ref="L48:L49"/>
    <mergeCell ref="J50:K51"/>
    <mergeCell ref="D39:K40"/>
    <mergeCell ref="L39:L40"/>
    <mergeCell ref="M39:M40"/>
    <mergeCell ref="D21:I21"/>
    <mergeCell ref="G22:I22"/>
    <mergeCell ref="G23:I23"/>
    <mergeCell ref="G24:I24"/>
    <mergeCell ref="G25:I25"/>
    <mergeCell ref="M10:M29"/>
    <mergeCell ref="L2:L3"/>
    <mergeCell ref="M2:M3"/>
    <mergeCell ref="D4:E9"/>
    <mergeCell ref="M8:M9"/>
    <mergeCell ref="F4:H5"/>
    <mergeCell ref="F6:H7"/>
    <mergeCell ref="A48:B48"/>
    <mergeCell ref="D41:E46"/>
    <mergeCell ref="F41:G42"/>
    <mergeCell ref="D50:E55"/>
    <mergeCell ref="F50:G51"/>
    <mergeCell ref="C48:C49"/>
    <mergeCell ref="D48:K49"/>
    <mergeCell ref="F52:G53"/>
    <mergeCell ref="J41:K42"/>
    <mergeCell ref="A2:B2"/>
    <mergeCell ref="C2:C3"/>
    <mergeCell ref="D2:K3"/>
    <mergeCell ref="D11:F12"/>
    <mergeCell ref="A39:B39"/>
    <mergeCell ref="D31:E35"/>
    <mergeCell ref="G26:I26"/>
    <mergeCell ref="G27:I27"/>
    <mergeCell ref="F29:I29"/>
    <mergeCell ref="D30:I30"/>
    <mergeCell ref="D28:E29"/>
    <mergeCell ref="D22:E27"/>
    <mergeCell ref="F22:F23"/>
    <mergeCell ref="F24:F25"/>
    <mergeCell ref="F26:F27"/>
    <mergeCell ref="C39:C40"/>
  </mergeCells>
  <phoneticPr fontId="1"/>
  <pageMargins left="0.70866141732283472" right="0.70866141732283472" top="0.74803149606299213" bottom="0.74803149606299213" header="0.31496062992125984" footer="0.31496062992125984"/>
  <pageSetup paperSize="9" scale="48" fitToHeight="0" orientation="portrait" cellComments="asDisplayed" horizontalDpi="4294967294" r:id="rId1"/>
  <headerFooter>
    <oddFooter>&amp;C&amp;18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tabSelected="1" topLeftCell="A49" zoomScale="84" zoomScaleNormal="84" zoomScaleSheetLayoutView="70" zoomScalePageLayoutView="55" workbookViewId="0">
      <selection activeCell="M54" sqref="M54"/>
    </sheetView>
  </sheetViews>
  <sheetFormatPr defaultRowHeight="12" x14ac:dyDescent="0.15"/>
  <cols>
    <col min="1" max="2" width="7.28515625" style="89" customWidth="1"/>
    <col min="3" max="3" width="40.140625" style="89" customWidth="1"/>
    <col min="4" max="4" width="15" style="89" customWidth="1"/>
    <col min="5" max="5" width="16.7109375" style="89" customWidth="1"/>
    <col min="6" max="6" width="31.28515625" style="89" customWidth="1"/>
    <col min="7" max="7" width="34" style="89" customWidth="1"/>
    <col min="8" max="8" width="10.140625" style="89" customWidth="1"/>
    <col min="9" max="9" width="7.5703125" style="89" customWidth="1"/>
    <col min="10" max="10" width="8.42578125" style="89" customWidth="1"/>
    <col min="11" max="11" width="4.42578125" style="89" bestFit="1" customWidth="1"/>
    <col min="12" max="12" width="11.5703125" style="89" customWidth="1"/>
    <col min="13" max="13" width="9.140625" style="89" customWidth="1"/>
    <col min="14" max="14" width="11.7109375" style="116" customWidth="1"/>
    <col min="15" max="15" width="9.140625" style="89" customWidth="1"/>
    <col min="16" max="16384" width="9.140625" style="89"/>
  </cols>
  <sheetData>
    <row r="1" spans="1:14" ht="27.75" customHeight="1" x14ac:dyDescent="0.15">
      <c r="A1" s="95" t="s">
        <v>153</v>
      </c>
    </row>
    <row r="2" spans="1:14" s="101" customFormat="1" ht="27.75" customHeight="1" x14ac:dyDescent="0.2">
      <c r="A2" s="128" t="s">
        <v>174</v>
      </c>
      <c r="E2" s="101" t="s">
        <v>250</v>
      </c>
      <c r="N2" s="132"/>
    </row>
    <row r="3" spans="1:14" ht="27.75" customHeight="1" x14ac:dyDescent="0.15">
      <c r="A3" s="232" t="s">
        <v>12</v>
      </c>
      <c r="B3" s="232"/>
      <c r="C3" s="232" t="s">
        <v>3</v>
      </c>
      <c r="D3" s="233" t="s">
        <v>7</v>
      </c>
      <c r="E3" s="234"/>
      <c r="F3" s="234"/>
      <c r="G3" s="234"/>
      <c r="H3" s="234"/>
      <c r="I3" s="234"/>
      <c r="J3" s="234"/>
      <c r="K3" s="234"/>
      <c r="L3" s="235"/>
      <c r="M3" s="277" t="s">
        <v>15</v>
      </c>
      <c r="N3" s="278" t="s">
        <v>6</v>
      </c>
    </row>
    <row r="4" spans="1:14" ht="27.75" customHeight="1" x14ac:dyDescent="0.15">
      <c r="A4" s="34" t="s">
        <v>13</v>
      </c>
      <c r="B4" s="34" t="s">
        <v>8</v>
      </c>
      <c r="C4" s="232"/>
      <c r="D4" s="236"/>
      <c r="E4" s="237"/>
      <c r="F4" s="237"/>
      <c r="G4" s="237"/>
      <c r="H4" s="237"/>
      <c r="I4" s="237"/>
      <c r="J4" s="237"/>
      <c r="K4" s="237"/>
      <c r="L4" s="238"/>
      <c r="M4" s="277"/>
      <c r="N4" s="279"/>
    </row>
    <row r="5" spans="1:14" ht="27.75" customHeight="1" x14ac:dyDescent="0.15">
      <c r="A5" s="32" t="s">
        <v>18</v>
      </c>
      <c r="B5" s="32">
        <v>1211</v>
      </c>
      <c r="C5" s="18" t="s">
        <v>156</v>
      </c>
      <c r="D5" s="246" t="s">
        <v>154</v>
      </c>
      <c r="E5" s="247"/>
      <c r="F5" s="252" t="s">
        <v>84</v>
      </c>
      <c r="G5" s="252"/>
      <c r="H5" s="129"/>
      <c r="I5" s="91">
        <v>1655</v>
      </c>
      <c r="J5" s="102" t="s">
        <v>181</v>
      </c>
      <c r="K5" s="130" t="s">
        <v>214</v>
      </c>
      <c r="L5" s="127">
        <v>0.93</v>
      </c>
      <c r="M5" s="166">
        <f>I5*L5</f>
        <v>1539.15</v>
      </c>
      <c r="N5" s="93" t="s">
        <v>48</v>
      </c>
    </row>
    <row r="6" spans="1:14" ht="27.75" customHeight="1" x14ac:dyDescent="0.15">
      <c r="A6" s="32" t="s">
        <v>18</v>
      </c>
      <c r="B6" s="32">
        <v>1212</v>
      </c>
      <c r="C6" s="18" t="s">
        <v>157</v>
      </c>
      <c r="D6" s="248"/>
      <c r="E6" s="249"/>
      <c r="F6" s="252"/>
      <c r="G6" s="252"/>
      <c r="H6" s="129"/>
      <c r="I6" s="91">
        <v>54</v>
      </c>
      <c r="J6" s="102" t="s">
        <v>181</v>
      </c>
      <c r="K6" s="130" t="s">
        <v>240</v>
      </c>
      <c r="L6" s="127">
        <v>0.93</v>
      </c>
      <c r="M6" s="345">
        <f t="shared" ref="M6:M10" si="0">I6*L6</f>
        <v>50.220000000000006</v>
      </c>
      <c r="N6" s="93" t="s">
        <v>39</v>
      </c>
    </row>
    <row r="7" spans="1:14" ht="27.75" customHeight="1" x14ac:dyDescent="0.15">
      <c r="A7" s="32" t="s">
        <v>18</v>
      </c>
      <c r="B7" s="32">
        <v>1221</v>
      </c>
      <c r="C7" s="18" t="s">
        <v>158</v>
      </c>
      <c r="D7" s="248"/>
      <c r="E7" s="249"/>
      <c r="F7" s="295" t="s">
        <v>85</v>
      </c>
      <c r="G7" s="295"/>
      <c r="H7" s="129"/>
      <c r="I7" s="91">
        <v>3393</v>
      </c>
      <c r="J7" s="102" t="s">
        <v>181</v>
      </c>
      <c r="K7" s="130" t="s">
        <v>214</v>
      </c>
      <c r="L7" s="127">
        <v>0.93</v>
      </c>
      <c r="M7" s="166">
        <f t="shared" si="0"/>
        <v>3155.4900000000002</v>
      </c>
      <c r="N7" s="93" t="s">
        <v>48</v>
      </c>
    </row>
    <row r="8" spans="1:14" ht="27.75" customHeight="1" x14ac:dyDescent="0.15">
      <c r="A8" s="32" t="s">
        <v>18</v>
      </c>
      <c r="B8" s="32">
        <v>1222</v>
      </c>
      <c r="C8" s="18" t="s">
        <v>159</v>
      </c>
      <c r="D8" s="248"/>
      <c r="E8" s="249"/>
      <c r="F8" s="295"/>
      <c r="G8" s="295"/>
      <c r="H8" s="129"/>
      <c r="I8" s="91">
        <v>112</v>
      </c>
      <c r="J8" s="102" t="s">
        <v>181</v>
      </c>
      <c r="K8" s="130" t="s">
        <v>240</v>
      </c>
      <c r="L8" s="127">
        <v>0.93</v>
      </c>
      <c r="M8" s="166">
        <f t="shared" si="0"/>
        <v>104.16000000000001</v>
      </c>
      <c r="N8" s="93" t="s">
        <v>39</v>
      </c>
    </row>
    <row r="9" spans="1:14" ht="27.75" customHeight="1" x14ac:dyDescent="0.15">
      <c r="A9" s="32" t="s">
        <v>18</v>
      </c>
      <c r="B9" s="32">
        <v>1213</v>
      </c>
      <c r="C9" s="18" t="s">
        <v>160</v>
      </c>
      <c r="D9" s="248"/>
      <c r="E9" s="249"/>
      <c r="F9" s="316" t="s">
        <v>109</v>
      </c>
      <c r="G9" s="316"/>
      <c r="H9" s="129"/>
      <c r="I9" s="91">
        <v>380</v>
      </c>
      <c r="J9" s="102" t="s">
        <v>181</v>
      </c>
      <c r="K9" s="130" t="s">
        <v>214</v>
      </c>
      <c r="L9" s="127">
        <v>0.93</v>
      </c>
      <c r="M9" s="166">
        <f t="shared" si="0"/>
        <v>353.40000000000003</v>
      </c>
      <c r="N9" s="280" t="s">
        <v>45</v>
      </c>
    </row>
    <row r="10" spans="1:14" ht="27.75" customHeight="1" x14ac:dyDescent="0.15">
      <c r="A10" s="32" t="s">
        <v>18</v>
      </c>
      <c r="B10" s="32">
        <v>1223</v>
      </c>
      <c r="C10" s="18" t="s">
        <v>161</v>
      </c>
      <c r="D10" s="250"/>
      <c r="E10" s="251"/>
      <c r="F10" s="252" t="s">
        <v>141</v>
      </c>
      <c r="G10" s="252"/>
      <c r="H10" s="129"/>
      <c r="I10" s="91">
        <v>391</v>
      </c>
      <c r="J10" s="102" t="s">
        <v>181</v>
      </c>
      <c r="K10" s="130" t="s">
        <v>240</v>
      </c>
      <c r="L10" s="127">
        <v>0.93</v>
      </c>
      <c r="M10" s="166">
        <f t="shared" si="0"/>
        <v>363.63</v>
      </c>
      <c r="N10" s="280"/>
    </row>
    <row r="11" spans="1:14" ht="27.75" customHeight="1" x14ac:dyDescent="0.15">
      <c r="A11" s="32" t="s">
        <v>18</v>
      </c>
      <c r="B11" s="32">
        <v>6109</v>
      </c>
      <c r="C11" s="18" t="s">
        <v>69</v>
      </c>
      <c r="D11" s="253" t="s">
        <v>95</v>
      </c>
      <c r="E11" s="254"/>
      <c r="F11" s="254"/>
      <c r="G11" s="254"/>
      <c r="H11" s="254"/>
      <c r="I11" s="30"/>
      <c r="J11" s="323">
        <v>240</v>
      </c>
      <c r="K11" s="323"/>
      <c r="L11" s="113" t="s">
        <v>184</v>
      </c>
      <c r="M11" s="94">
        <v>240</v>
      </c>
      <c r="N11" s="307" t="s">
        <v>48</v>
      </c>
    </row>
    <row r="12" spans="1:14" ht="27.75" customHeight="1" x14ac:dyDescent="0.15">
      <c r="A12" s="32" t="s">
        <v>18</v>
      </c>
      <c r="B12" s="32">
        <v>6105</v>
      </c>
      <c r="C12" s="18" t="s">
        <v>47</v>
      </c>
      <c r="D12" s="310" t="s">
        <v>86</v>
      </c>
      <c r="E12" s="311"/>
      <c r="F12" s="312"/>
      <c r="G12" s="252" t="s">
        <v>84</v>
      </c>
      <c r="H12" s="253"/>
      <c r="I12" s="30"/>
      <c r="J12" s="323">
        <v>376</v>
      </c>
      <c r="K12" s="323"/>
      <c r="L12" s="113" t="s">
        <v>231</v>
      </c>
      <c r="M12" s="94">
        <v>-376</v>
      </c>
      <c r="N12" s="308"/>
    </row>
    <row r="13" spans="1:14" ht="27.75" customHeight="1" x14ac:dyDescent="0.15">
      <c r="A13" s="32" t="s">
        <v>18</v>
      </c>
      <c r="B13" s="32">
        <v>6106</v>
      </c>
      <c r="C13" s="18" t="s">
        <v>53</v>
      </c>
      <c r="D13" s="313"/>
      <c r="E13" s="314"/>
      <c r="F13" s="315"/>
      <c r="G13" s="252" t="s">
        <v>85</v>
      </c>
      <c r="H13" s="253"/>
      <c r="I13" s="30"/>
      <c r="J13" s="323">
        <v>752</v>
      </c>
      <c r="K13" s="323"/>
      <c r="L13" s="113" t="s">
        <v>231</v>
      </c>
      <c r="M13" s="94">
        <v>-752</v>
      </c>
      <c r="N13" s="308"/>
    </row>
    <row r="14" spans="1:14" ht="27.75" customHeight="1" x14ac:dyDescent="0.15">
      <c r="A14" s="32" t="s">
        <v>18</v>
      </c>
      <c r="B14" s="32">
        <v>5010</v>
      </c>
      <c r="C14" s="18" t="s">
        <v>55</v>
      </c>
      <c r="D14" s="252" t="s">
        <v>43</v>
      </c>
      <c r="E14" s="252"/>
      <c r="F14" s="252"/>
      <c r="G14" s="252"/>
      <c r="H14" s="253"/>
      <c r="I14" s="30"/>
      <c r="J14" s="323">
        <v>100</v>
      </c>
      <c r="K14" s="323"/>
      <c r="L14" s="113" t="s">
        <v>184</v>
      </c>
      <c r="M14" s="94">
        <v>100</v>
      </c>
      <c r="N14" s="308"/>
    </row>
    <row r="15" spans="1:14" ht="27.75" customHeight="1" x14ac:dyDescent="0.15">
      <c r="A15" s="32" t="s">
        <v>18</v>
      </c>
      <c r="B15" s="32">
        <v>5002</v>
      </c>
      <c r="C15" s="18" t="s">
        <v>56</v>
      </c>
      <c r="D15" s="252" t="s">
        <v>97</v>
      </c>
      <c r="E15" s="252"/>
      <c r="F15" s="252"/>
      <c r="G15" s="252"/>
      <c r="H15" s="253"/>
      <c r="I15" s="30"/>
      <c r="J15" s="323">
        <v>225</v>
      </c>
      <c r="K15" s="323"/>
      <c r="L15" s="113" t="s">
        <v>184</v>
      </c>
      <c r="M15" s="94">
        <v>225</v>
      </c>
      <c r="N15" s="308"/>
    </row>
    <row r="16" spans="1:14" ht="27.75" customHeight="1" x14ac:dyDescent="0.15">
      <c r="A16" s="32" t="s">
        <v>18</v>
      </c>
      <c r="B16" s="32">
        <v>5003</v>
      </c>
      <c r="C16" s="18" t="s">
        <v>31</v>
      </c>
      <c r="D16" s="252" t="s">
        <v>98</v>
      </c>
      <c r="E16" s="252"/>
      <c r="F16" s="252"/>
      <c r="G16" s="252"/>
      <c r="H16" s="253"/>
      <c r="I16" s="30"/>
      <c r="J16" s="323">
        <v>150</v>
      </c>
      <c r="K16" s="323"/>
      <c r="L16" s="113" t="s">
        <v>184</v>
      </c>
      <c r="M16" s="94">
        <v>150</v>
      </c>
      <c r="N16" s="308"/>
    </row>
    <row r="17" spans="1:14" ht="27.75" customHeight="1" x14ac:dyDescent="0.15">
      <c r="A17" s="32" t="s">
        <v>18</v>
      </c>
      <c r="B17" s="32">
        <v>5004</v>
      </c>
      <c r="C17" s="18" t="s">
        <v>57</v>
      </c>
      <c r="D17" s="253" t="s">
        <v>21</v>
      </c>
      <c r="E17" s="254"/>
      <c r="F17" s="254"/>
      <c r="G17" s="254"/>
      <c r="H17" s="254"/>
      <c r="I17" s="30"/>
      <c r="J17" s="323">
        <v>150</v>
      </c>
      <c r="K17" s="323"/>
      <c r="L17" s="113" t="s">
        <v>184</v>
      </c>
      <c r="M17" s="94">
        <v>150</v>
      </c>
      <c r="N17" s="308"/>
    </row>
    <row r="18" spans="1:14" ht="27.75" customHeight="1" x14ac:dyDescent="0.15">
      <c r="A18" s="32" t="s">
        <v>18</v>
      </c>
      <c r="B18" s="32">
        <v>5006</v>
      </c>
      <c r="C18" s="18" t="s">
        <v>58</v>
      </c>
      <c r="D18" s="261" t="s">
        <v>87</v>
      </c>
      <c r="E18" s="246" t="s">
        <v>4</v>
      </c>
      <c r="F18" s="247"/>
      <c r="G18" s="297" t="s">
        <v>51</v>
      </c>
      <c r="H18" s="298"/>
      <c r="I18" s="126"/>
      <c r="J18" s="324">
        <v>480</v>
      </c>
      <c r="K18" s="324"/>
      <c r="L18" s="113" t="s">
        <v>184</v>
      </c>
      <c r="M18" s="94">
        <v>480</v>
      </c>
      <c r="N18" s="308"/>
    </row>
    <row r="19" spans="1:14" ht="27.75" customHeight="1" x14ac:dyDescent="0.15">
      <c r="A19" s="32" t="s">
        <v>18</v>
      </c>
      <c r="B19" s="32">
        <v>5007</v>
      </c>
      <c r="C19" s="18" t="s">
        <v>59</v>
      </c>
      <c r="D19" s="296"/>
      <c r="E19" s="248"/>
      <c r="F19" s="249"/>
      <c r="G19" s="297" t="s">
        <v>113</v>
      </c>
      <c r="H19" s="298"/>
      <c r="I19" s="126"/>
      <c r="J19" s="324">
        <v>480</v>
      </c>
      <c r="K19" s="324"/>
      <c r="L19" s="113" t="s">
        <v>184</v>
      </c>
      <c r="M19" s="94">
        <v>480</v>
      </c>
      <c r="N19" s="308"/>
    </row>
    <row r="20" spans="1:14" ht="27.75" customHeight="1" x14ac:dyDescent="0.15">
      <c r="A20" s="32" t="s">
        <v>18</v>
      </c>
      <c r="B20" s="32">
        <v>5008</v>
      </c>
      <c r="C20" s="18" t="s">
        <v>30</v>
      </c>
      <c r="D20" s="296"/>
      <c r="E20" s="250"/>
      <c r="F20" s="251"/>
      <c r="G20" s="253" t="s">
        <v>100</v>
      </c>
      <c r="H20" s="254"/>
      <c r="I20" s="30"/>
      <c r="J20" s="323">
        <v>480</v>
      </c>
      <c r="K20" s="323"/>
      <c r="L20" s="113" t="s">
        <v>184</v>
      </c>
      <c r="M20" s="94">
        <v>480</v>
      </c>
      <c r="N20" s="308"/>
    </row>
    <row r="21" spans="1:14" ht="27.75" customHeight="1" x14ac:dyDescent="0.15">
      <c r="A21" s="32" t="s">
        <v>18</v>
      </c>
      <c r="B21" s="32">
        <v>5009</v>
      </c>
      <c r="C21" s="18" t="s">
        <v>60</v>
      </c>
      <c r="D21" s="262"/>
      <c r="E21" s="293" t="s">
        <v>89</v>
      </c>
      <c r="F21" s="294"/>
      <c r="G21" s="295" t="s">
        <v>54</v>
      </c>
      <c r="H21" s="293"/>
      <c r="I21" s="33"/>
      <c r="J21" s="325">
        <v>700</v>
      </c>
      <c r="K21" s="325"/>
      <c r="L21" s="113" t="s">
        <v>184</v>
      </c>
      <c r="M21" s="94">
        <v>700</v>
      </c>
      <c r="N21" s="308"/>
    </row>
    <row r="22" spans="1:14" ht="27.75" customHeight="1" x14ac:dyDescent="0.15">
      <c r="A22" s="32" t="s">
        <v>18</v>
      </c>
      <c r="B22" s="32">
        <v>5005</v>
      </c>
      <c r="C22" s="18" t="s">
        <v>61</v>
      </c>
      <c r="D22" s="253" t="s">
        <v>102</v>
      </c>
      <c r="E22" s="254"/>
      <c r="F22" s="254"/>
      <c r="G22" s="254"/>
      <c r="H22" s="254"/>
      <c r="I22" s="30"/>
      <c r="J22" s="323">
        <v>120</v>
      </c>
      <c r="K22" s="323"/>
      <c r="L22" s="113" t="s">
        <v>184</v>
      </c>
      <c r="M22" s="94">
        <v>120</v>
      </c>
      <c r="N22" s="308"/>
    </row>
    <row r="23" spans="1:14" ht="27.75" customHeight="1" x14ac:dyDescent="0.15">
      <c r="A23" s="32" t="s">
        <v>18</v>
      </c>
      <c r="B23" s="32">
        <v>6107</v>
      </c>
      <c r="C23" s="18" t="s">
        <v>63</v>
      </c>
      <c r="D23" s="246" t="s">
        <v>91</v>
      </c>
      <c r="E23" s="247"/>
      <c r="F23" s="261" t="s">
        <v>52</v>
      </c>
      <c r="G23" s="252" t="s">
        <v>84</v>
      </c>
      <c r="H23" s="253"/>
      <c r="I23" s="30"/>
      <c r="J23" s="323">
        <v>72</v>
      </c>
      <c r="K23" s="323"/>
      <c r="L23" s="113" t="s">
        <v>184</v>
      </c>
      <c r="M23" s="94">
        <v>72</v>
      </c>
      <c r="N23" s="308"/>
    </row>
    <row r="24" spans="1:14" ht="27.75" customHeight="1" x14ac:dyDescent="0.15">
      <c r="A24" s="32" t="s">
        <v>18</v>
      </c>
      <c r="B24" s="32">
        <v>6108</v>
      </c>
      <c r="C24" s="18" t="s">
        <v>64</v>
      </c>
      <c r="D24" s="248"/>
      <c r="E24" s="249"/>
      <c r="F24" s="262"/>
      <c r="G24" s="252" t="s">
        <v>101</v>
      </c>
      <c r="H24" s="253"/>
      <c r="I24" s="30"/>
      <c r="J24" s="323">
        <v>144</v>
      </c>
      <c r="K24" s="323"/>
      <c r="L24" s="113" t="s">
        <v>184</v>
      </c>
      <c r="M24" s="94">
        <v>144</v>
      </c>
      <c r="N24" s="308"/>
    </row>
    <row r="25" spans="1:14" ht="27.75" customHeight="1" x14ac:dyDescent="0.15">
      <c r="A25" s="32" t="s">
        <v>18</v>
      </c>
      <c r="B25" s="32">
        <v>6101</v>
      </c>
      <c r="C25" s="18" t="s">
        <v>65</v>
      </c>
      <c r="D25" s="248"/>
      <c r="E25" s="249"/>
      <c r="F25" s="261" t="s">
        <v>62</v>
      </c>
      <c r="G25" s="252" t="s">
        <v>84</v>
      </c>
      <c r="H25" s="253"/>
      <c r="I25" s="30"/>
      <c r="J25" s="323">
        <v>48</v>
      </c>
      <c r="K25" s="323"/>
      <c r="L25" s="113" t="s">
        <v>184</v>
      </c>
      <c r="M25" s="94">
        <v>48</v>
      </c>
      <c r="N25" s="308"/>
    </row>
    <row r="26" spans="1:14" ht="27.75" customHeight="1" x14ac:dyDescent="0.15">
      <c r="A26" s="32" t="s">
        <v>18</v>
      </c>
      <c r="B26" s="32">
        <v>6102</v>
      </c>
      <c r="C26" s="18" t="s">
        <v>66</v>
      </c>
      <c r="D26" s="248"/>
      <c r="E26" s="249"/>
      <c r="F26" s="262"/>
      <c r="G26" s="252" t="s">
        <v>101</v>
      </c>
      <c r="H26" s="253"/>
      <c r="I26" s="30"/>
      <c r="J26" s="323">
        <v>96</v>
      </c>
      <c r="K26" s="323"/>
      <c r="L26" s="113" t="s">
        <v>184</v>
      </c>
      <c r="M26" s="94">
        <v>96</v>
      </c>
      <c r="N26" s="308"/>
    </row>
    <row r="27" spans="1:14" ht="27.75" customHeight="1" x14ac:dyDescent="0.15">
      <c r="A27" s="32" t="s">
        <v>18</v>
      </c>
      <c r="B27" s="32">
        <v>6103</v>
      </c>
      <c r="C27" s="18" t="s">
        <v>67</v>
      </c>
      <c r="D27" s="248"/>
      <c r="E27" s="249"/>
      <c r="F27" s="261" t="s">
        <v>92</v>
      </c>
      <c r="G27" s="252" t="s">
        <v>84</v>
      </c>
      <c r="H27" s="253"/>
      <c r="I27" s="30"/>
      <c r="J27" s="323">
        <v>24</v>
      </c>
      <c r="K27" s="323"/>
      <c r="L27" s="113" t="s">
        <v>184</v>
      </c>
      <c r="M27" s="94">
        <v>24</v>
      </c>
      <c r="N27" s="308"/>
    </row>
    <row r="28" spans="1:14" ht="27.75" customHeight="1" x14ac:dyDescent="0.15">
      <c r="A28" s="32" t="s">
        <v>18</v>
      </c>
      <c r="B28" s="32">
        <v>6104</v>
      </c>
      <c r="C28" s="18" t="s">
        <v>68</v>
      </c>
      <c r="D28" s="250"/>
      <c r="E28" s="251"/>
      <c r="F28" s="262"/>
      <c r="G28" s="252" t="s">
        <v>101</v>
      </c>
      <c r="H28" s="253"/>
      <c r="I28" s="30"/>
      <c r="J28" s="323">
        <v>48</v>
      </c>
      <c r="K28" s="323"/>
      <c r="L28" s="113" t="s">
        <v>184</v>
      </c>
      <c r="M28" s="94">
        <v>48</v>
      </c>
      <c r="N28" s="308"/>
    </row>
    <row r="29" spans="1:14" ht="27.75" customHeight="1" x14ac:dyDescent="0.15">
      <c r="A29" s="32" t="s">
        <v>18</v>
      </c>
      <c r="B29" s="32">
        <v>4002</v>
      </c>
      <c r="C29" s="18" t="s">
        <v>125</v>
      </c>
      <c r="D29" s="257" t="s">
        <v>144</v>
      </c>
      <c r="E29" s="258"/>
      <c r="F29" s="29"/>
      <c r="G29" s="30"/>
      <c r="H29" s="30"/>
      <c r="I29" s="30"/>
      <c r="J29" s="323">
        <v>200</v>
      </c>
      <c r="K29" s="323"/>
      <c r="L29" s="113" t="s">
        <v>184</v>
      </c>
      <c r="M29" s="94">
        <v>200</v>
      </c>
      <c r="N29" s="308"/>
    </row>
    <row r="30" spans="1:14" ht="27.75" customHeight="1" x14ac:dyDescent="0.15">
      <c r="A30" s="32" t="s">
        <v>18</v>
      </c>
      <c r="B30" s="32">
        <v>4003</v>
      </c>
      <c r="C30" s="18" t="s">
        <v>145</v>
      </c>
      <c r="D30" s="259"/>
      <c r="E30" s="260"/>
      <c r="F30" s="253" t="s">
        <v>44</v>
      </c>
      <c r="G30" s="254"/>
      <c r="H30" s="254"/>
      <c r="I30" s="30"/>
      <c r="J30" s="323">
        <v>100</v>
      </c>
      <c r="K30" s="323"/>
      <c r="L30" s="113" t="s">
        <v>184</v>
      </c>
      <c r="M30" s="94">
        <v>100</v>
      </c>
      <c r="N30" s="309"/>
    </row>
    <row r="31" spans="1:14" ht="27.75" customHeight="1" x14ac:dyDescent="0.15">
      <c r="A31" s="32" t="s">
        <v>18</v>
      </c>
      <c r="B31" s="32">
        <v>6201</v>
      </c>
      <c r="C31" s="18" t="s">
        <v>146</v>
      </c>
      <c r="D31" s="255" t="s">
        <v>147</v>
      </c>
      <c r="E31" s="256"/>
      <c r="F31" s="256"/>
      <c r="G31" s="256"/>
      <c r="H31" s="256"/>
      <c r="I31" s="103"/>
      <c r="J31" s="323">
        <v>5</v>
      </c>
      <c r="K31" s="323"/>
      <c r="L31" s="113" t="s">
        <v>184</v>
      </c>
      <c r="M31" s="94">
        <v>5</v>
      </c>
      <c r="N31" s="133" t="s">
        <v>9</v>
      </c>
    </row>
    <row r="32" spans="1:14" ht="27.75" customHeight="1" x14ac:dyDescent="0.15">
      <c r="A32" s="32" t="s">
        <v>18</v>
      </c>
      <c r="B32" s="32">
        <v>6100</v>
      </c>
      <c r="C32" s="18" t="s">
        <v>70</v>
      </c>
      <c r="D32" s="246" t="s">
        <v>151</v>
      </c>
      <c r="E32" s="247"/>
      <c r="F32" s="74" t="s">
        <v>103</v>
      </c>
      <c r="G32" s="75"/>
      <c r="H32" s="117"/>
      <c r="I32" s="102" t="s">
        <v>213</v>
      </c>
      <c r="J32" s="102"/>
      <c r="K32" s="33"/>
      <c r="L32" s="131" t="s">
        <v>212</v>
      </c>
      <c r="M32" s="94"/>
      <c r="N32" s="307" t="s">
        <v>148</v>
      </c>
    </row>
    <row r="33" spans="1:15" ht="27.75" customHeight="1" x14ac:dyDescent="0.15">
      <c r="A33" s="32" t="s">
        <v>18</v>
      </c>
      <c r="B33" s="32">
        <v>6110</v>
      </c>
      <c r="C33" s="18" t="s">
        <v>71</v>
      </c>
      <c r="D33" s="248"/>
      <c r="E33" s="249"/>
      <c r="F33" s="90" t="s">
        <v>28</v>
      </c>
      <c r="G33" s="102"/>
      <c r="H33" s="117"/>
      <c r="I33" s="102" t="s">
        <v>239</v>
      </c>
      <c r="J33" s="102"/>
      <c r="K33" s="126"/>
      <c r="L33" s="131" t="s">
        <v>212</v>
      </c>
      <c r="M33" s="94"/>
      <c r="N33" s="308"/>
    </row>
    <row r="34" spans="1:15" ht="27.75" customHeight="1" x14ac:dyDescent="0.15">
      <c r="A34" s="32" t="s">
        <v>18</v>
      </c>
      <c r="B34" s="32">
        <v>6111</v>
      </c>
      <c r="C34" s="18" t="s">
        <v>14</v>
      </c>
      <c r="D34" s="248"/>
      <c r="E34" s="249"/>
      <c r="F34" s="90" t="s">
        <v>104</v>
      </c>
      <c r="G34" s="102"/>
      <c r="H34" s="117"/>
      <c r="I34" s="102" t="s">
        <v>209</v>
      </c>
      <c r="J34" s="102"/>
      <c r="K34" s="126"/>
      <c r="L34" s="131" t="s">
        <v>212</v>
      </c>
      <c r="M34" s="94"/>
      <c r="N34" s="308"/>
    </row>
    <row r="35" spans="1:15" ht="27.75" customHeight="1" x14ac:dyDescent="0.15">
      <c r="A35" s="32" t="s">
        <v>18</v>
      </c>
      <c r="B35" s="32">
        <v>6113</v>
      </c>
      <c r="C35" s="18" t="s">
        <v>72</v>
      </c>
      <c r="D35" s="248"/>
      <c r="E35" s="249"/>
      <c r="F35" s="76" t="s">
        <v>150</v>
      </c>
      <c r="G35" s="103"/>
      <c r="H35" s="117"/>
      <c r="I35" s="121" t="s">
        <v>210</v>
      </c>
      <c r="J35" s="121"/>
      <c r="K35" s="30"/>
      <c r="L35" s="131" t="s">
        <v>212</v>
      </c>
      <c r="M35" s="94"/>
      <c r="N35" s="308"/>
    </row>
    <row r="36" spans="1:15" ht="27.75" customHeight="1" x14ac:dyDescent="0.15">
      <c r="A36" s="32" t="s">
        <v>18</v>
      </c>
      <c r="B36" s="32">
        <v>6115</v>
      </c>
      <c r="C36" s="18" t="s">
        <v>149</v>
      </c>
      <c r="D36" s="250"/>
      <c r="E36" s="251"/>
      <c r="F36" s="76" t="s">
        <v>108</v>
      </c>
      <c r="G36" s="103"/>
      <c r="H36" s="117"/>
      <c r="I36" s="121" t="s">
        <v>211</v>
      </c>
      <c r="J36" s="121"/>
      <c r="K36" s="30"/>
      <c r="L36" s="131" t="s">
        <v>212</v>
      </c>
      <c r="M36" s="94"/>
      <c r="N36" s="308"/>
    </row>
    <row r="37" spans="1:15" ht="27.75" customHeight="1" x14ac:dyDescent="0.15">
      <c r="A37" s="160" t="s">
        <v>18</v>
      </c>
      <c r="B37" s="160">
        <v>6118</v>
      </c>
      <c r="C37" s="161" t="s">
        <v>232</v>
      </c>
      <c r="D37" s="300" t="s">
        <v>234</v>
      </c>
      <c r="E37" s="301"/>
      <c r="F37" s="162" t="s">
        <v>235</v>
      </c>
      <c r="G37" s="163"/>
      <c r="H37" s="163"/>
      <c r="I37" s="167" t="s">
        <v>237</v>
      </c>
      <c r="J37" s="167"/>
      <c r="K37" s="167"/>
      <c r="L37" s="168" t="s">
        <v>212</v>
      </c>
      <c r="M37" s="164"/>
      <c r="N37" s="308"/>
    </row>
    <row r="38" spans="1:15" ht="27.75" customHeight="1" x14ac:dyDescent="0.15">
      <c r="A38" s="160" t="s">
        <v>18</v>
      </c>
      <c r="B38" s="160">
        <v>6119</v>
      </c>
      <c r="C38" s="161" t="s">
        <v>233</v>
      </c>
      <c r="D38" s="302"/>
      <c r="E38" s="303"/>
      <c r="F38" s="162" t="s">
        <v>236</v>
      </c>
      <c r="G38" s="163"/>
      <c r="H38" s="163"/>
      <c r="I38" s="167" t="s">
        <v>238</v>
      </c>
      <c r="J38" s="167"/>
      <c r="K38" s="167"/>
      <c r="L38" s="168" t="s">
        <v>212</v>
      </c>
      <c r="M38" s="164"/>
      <c r="N38" s="309"/>
    </row>
    <row r="39" spans="1:15" s="101" customFormat="1" ht="27.75" customHeight="1" x14ac:dyDescent="0.2">
      <c r="A39" s="96" t="s">
        <v>96</v>
      </c>
      <c r="B39" s="17"/>
      <c r="C39" s="97"/>
      <c r="D39" s="98"/>
      <c r="E39" s="98"/>
      <c r="F39" s="19"/>
      <c r="G39" s="19"/>
      <c r="H39" s="99"/>
      <c r="I39" s="99"/>
      <c r="J39" s="99"/>
      <c r="K39" s="99"/>
      <c r="L39" s="99"/>
      <c r="M39" s="73"/>
      <c r="N39" s="17"/>
      <c r="O39" s="100"/>
    </row>
    <row r="40" spans="1:15" ht="27.75" customHeight="1" x14ac:dyDescent="0.15">
      <c r="A40" s="245" t="s">
        <v>12</v>
      </c>
      <c r="B40" s="245"/>
      <c r="C40" s="245" t="s">
        <v>3</v>
      </c>
      <c r="D40" s="267" t="s">
        <v>7</v>
      </c>
      <c r="E40" s="268"/>
      <c r="F40" s="268"/>
      <c r="G40" s="268"/>
      <c r="H40" s="268"/>
      <c r="I40" s="268"/>
      <c r="J40" s="268"/>
      <c r="K40" s="268"/>
      <c r="L40" s="269"/>
      <c r="M40" s="292" t="s">
        <v>15</v>
      </c>
      <c r="N40" s="290" t="s">
        <v>6</v>
      </c>
    </row>
    <row r="41" spans="1:15" ht="27.75" customHeight="1" x14ac:dyDescent="0.15">
      <c r="A41" s="32" t="s">
        <v>13</v>
      </c>
      <c r="B41" s="32" t="s">
        <v>8</v>
      </c>
      <c r="C41" s="245"/>
      <c r="D41" s="270"/>
      <c r="E41" s="271"/>
      <c r="F41" s="271"/>
      <c r="G41" s="271"/>
      <c r="H41" s="271"/>
      <c r="I41" s="271"/>
      <c r="J41" s="271"/>
      <c r="K41" s="271"/>
      <c r="L41" s="272"/>
      <c r="M41" s="292"/>
      <c r="N41" s="291"/>
    </row>
    <row r="42" spans="1:15" ht="27.75" customHeight="1" x14ac:dyDescent="0.15">
      <c r="A42" s="32" t="s">
        <v>18</v>
      </c>
      <c r="B42" s="32">
        <v>8004</v>
      </c>
      <c r="C42" s="18" t="s">
        <v>162</v>
      </c>
      <c r="D42" s="246" t="s">
        <v>155</v>
      </c>
      <c r="E42" s="247"/>
      <c r="F42" s="263" t="s">
        <v>1</v>
      </c>
      <c r="G42" s="264"/>
      <c r="H42" s="134">
        <v>1539</v>
      </c>
      <c r="I42" s="112" t="s">
        <v>181</v>
      </c>
      <c r="J42" s="317" t="s">
        <v>96</v>
      </c>
      <c r="K42" s="318"/>
      <c r="L42" s="319"/>
      <c r="M42" s="164">
        <f>H42*$L$44</f>
        <v>1077.3</v>
      </c>
      <c r="N42" s="31" t="s">
        <v>48</v>
      </c>
    </row>
    <row r="43" spans="1:15" ht="27.75" customHeight="1" x14ac:dyDescent="0.15">
      <c r="A43" s="32" t="s">
        <v>18</v>
      </c>
      <c r="B43" s="32">
        <v>8005</v>
      </c>
      <c r="C43" s="18" t="s">
        <v>163</v>
      </c>
      <c r="D43" s="248"/>
      <c r="E43" s="249"/>
      <c r="F43" s="265"/>
      <c r="G43" s="266"/>
      <c r="H43" s="134">
        <v>50</v>
      </c>
      <c r="I43" s="112" t="s">
        <v>181</v>
      </c>
      <c r="J43" s="320"/>
      <c r="K43" s="321"/>
      <c r="L43" s="322"/>
      <c r="M43" s="346">
        <f t="shared" ref="M43:M47" si="1">H43*$L$44</f>
        <v>35</v>
      </c>
      <c r="N43" s="31" t="s">
        <v>39</v>
      </c>
    </row>
    <row r="44" spans="1:15" ht="27.75" customHeight="1" x14ac:dyDescent="0.15">
      <c r="A44" s="32" t="s">
        <v>18</v>
      </c>
      <c r="B44" s="32">
        <v>8014</v>
      </c>
      <c r="C44" s="18" t="s">
        <v>164</v>
      </c>
      <c r="D44" s="248"/>
      <c r="E44" s="249"/>
      <c r="F44" s="263" t="s">
        <v>106</v>
      </c>
      <c r="G44" s="264"/>
      <c r="H44" s="134">
        <v>3155</v>
      </c>
      <c r="I44" s="112" t="s">
        <v>181</v>
      </c>
      <c r="J44" s="122"/>
      <c r="K44" s="123" t="s">
        <v>241</v>
      </c>
      <c r="L44" s="82">
        <v>0.7</v>
      </c>
      <c r="M44" s="164">
        <f t="shared" si="1"/>
        <v>2208.5</v>
      </c>
      <c r="N44" s="31" t="s">
        <v>48</v>
      </c>
    </row>
    <row r="45" spans="1:15" ht="27.75" customHeight="1" x14ac:dyDescent="0.15">
      <c r="A45" s="32" t="s">
        <v>18</v>
      </c>
      <c r="B45" s="32">
        <v>8015</v>
      </c>
      <c r="C45" s="18" t="s">
        <v>165</v>
      </c>
      <c r="D45" s="248"/>
      <c r="E45" s="249"/>
      <c r="F45" s="265"/>
      <c r="G45" s="266"/>
      <c r="H45" s="134">
        <v>104</v>
      </c>
      <c r="I45" s="112" t="s">
        <v>181</v>
      </c>
      <c r="J45" s="122"/>
      <c r="K45" s="115"/>
      <c r="L45" s="80"/>
      <c r="M45" s="164">
        <f t="shared" si="1"/>
        <v>72.8</v>
      </c>
      <c r="N45" s="31" t="s">
        <v>39</v>
      </c>
    </row>
    <row r="46" spans="1:15" ht="27.75" customHeight="1" x14ac:dyDescent="0.15">
      <c r="A46" s="32" t="s">
        <v>18</v>
      </c>
      <c r="B46" s="32">
        <v>8006</v>
      </c>
      <c r="C46" s="18" t="s">
        <v>166</v>
      </c>
      <c r="D46" s="248"/>
      <c r="E46" s="249"/>
      <c r="F46" s="90" t="s">
        <v>242</v>
      </c>
      <c r="G46" s="77" t="s">
        <v>243</v>
      </c>
      <c r="H46" s="134">
        <v>353</v>
      </c>
      <c r="I46" s="112" t="s">
        <v>181</v>
      </c>
      <c r="J46" s="122"/>
      <c r="K46" s="115"/>
      <c r="L46" s="80"/>
      <c r="M46" s="164">
        <f t="shared" si="1"/>
        <v>247.1</v>
      </c>
      <c r="N46" s="289" t="s">
        <v>45</v>
      </c>
    </row>
    <row r="47" spans="1:15" ht="27.75" customHeight="1" x14ac:dyDescent="0.15">
      <c r="A47" s="32" t="s">
        <v>18</v>
      </c>
      <c r="B47" s="32">
        <v>8016</v>
      </c>
      <c r="C47" s="18" t="s">
        <v>167</v>
      </c>
      <c r="D47" s="250"/>
      <c r="E47" s="251"/>
      <c r="F47" s="76" t="s">
        <v>244</v>
      </c>
      <c r="G47" s="77" t="s">
        <v>245</v>
      </c>
      <c r="H47" s="134">
        <v>363</v>
      </c>
      <c r="I47" s="112" t="s">
        <v>181</v>
      </c>
      <c r="J47" s="124"/>
      <c r="K47" s="125"/>
      <c r="L47" s="81"/>
      <c r="M47" s="164">
        <f t="shared" si="1"/>
        <v>254.1</v>
      </c>
      <c r="N47" s="289"/>
    </row>
    <row r="48" spans="1:15" s="101" customFormat="1" ht="27.75" customHeight="1" x14ac:dyDescent="0.2">
      <c r="A48" s="96" t="s">
        <v>20</v>
      </c>
      <c r="B48" s="17"/>
      <c r="C48" s="19"/>
      <c r="D48" s="98"/>
      <c r="E48" s="98"/>
      <c r="F48" s="19"/>
      <c r="G48" s="19"/>
      <c r="H48" s="19"/>
      <c r="I48" s="19"/>
      <c r="J48" s="19"/>
      <c r="K48" s="19"/>
      <c r="L48" s="19"/>
      <c r="M48" s="73"/>
      <c r="N48" s="17"/>
      <c r="O48" s="100"/>
    </row>
    <row r="49" spans="1:14" ht="27.75" customHeight="1" x14ac:dyDescent="0.15">
      <c r="A49" s="245" t="s">
        <v>12</v>
      </c>
      <c r="B49" s="245"/>
      <c r="C49" s="245" t="s">
        <v>3</v>
      </c>
      <c r="D49" s="267" t="s">
        <v>7</v>
      </c>
      <c r="E49" s="268"/>
      <c r="F49" s="268"/>
      <c r="G49" s="268"/>
      <c r="H49" s="268"/>
      <c r="I49" s="268"/>
      <c r="J49" s="268"/>
      <c r="K49" s="268"/>
      <c r="L49" s="269"/>
      <c r="M49" s="292" t="s">
        <v>15</v>
      </c>
      <c r="N49" s="290" t="s">
        <v>6</v>
      </c>
    </row>
    <row r="50" spans="1:14" ht="27.75" customHeight="1" x14ac:dyDescent="0.15">
      <c r="A50" s="32" t="s">
        <v>13</v>
      </c>
      <c r="B50" s="32" t="s">
        <v>8</v>
      </c>
      <c r="C50" s="245"/>
      <c r="D50" s="270"/>
      <c r="E50" s="271"/>
      <c r="F50" s="271"/>
      <c r="G50" s="271"/>
      <c r="H50" s="271"/>
      <c r="I50" s="271"/>
      <c r="J50" s="271"/>
      <c r="K50" s="271"/>
      <c r="L50" s="272"/>
      <c r="M50" s="292"/>
      <c r="N50" s="291"/>
    </row>
    <row r="51" spans="1:14" ht="27.75" customHeight="1" x14ac:dyDescent="0.15">
      <c r="A51" s="32" t="s">
        <v>18</v>
      </c>
      <c r="B51" s="32">
        <v>9004</v>
      </c>
      <c r="C51" s="18" t="s">
        <v>168</v>
      </c>
      <c r="D51" s="246" t="s">
        <v>155</v>
      </c>
      <c r="E51" s="247"/>
      <c r="F51" s="263" t="s">
        <v>1</v>
      </c>
      <c r="G51" s="264"/>
      <c r="H51" s="135">
        <v>1539</v>
      </c>
      <c r="I51" s="112" t="s">
        <v>181</v>
      </c>
      <c r="J51" s="317" t="s">
        <v>217</v>
      </c>
      <c r="K51" s="318"/>
      <c r="L51" s="319"/>
      <c r="M51" s="164">
        <f>H51*$L$53</f>
        <v>1077.3</v>
      </c>
      <c r="N51" s="31" t="s">
        <v>48</v>
      </c>
    </row>
    <row r="52" spans="1:14" ht="27.75" customHeight="1" x14ac:dyDescent="0.15">
      <c r="A52" s="32" t="s">
        <v>18</v>
      </c>
      <c r="B52" s="32">
        <v>9005</v>
      </c>
      <c r="C52" s="18" t="s">
        <v>169</v>
      </c>
      <c r="D52" s="248"/>
      <c r="E52" s="249"/>
      <c r="F52" s="265"/>
      <c r="G52" s="266"/>
      <c r="H52" s="135">
        <v>50</v>
      </c>
      <c r="I52" s="112" t="s">
        <v>181</v>
      </c>
      <c r="J52" s="320"/>
      <c r="K52" s="321"/>
      <c r="L52" s="322"/>
      <c r="M52" s="346">
        <f t="shared" ref="M52:M56" si="2">H52*$L$53</f>
        <v>35</v>
      </c>
      <c r="N52" s="31" t="s">
        <v>39</v>
      </c>
    </row>
    <row r="53" spans="1:14" ht="27.75" customHeight="1" x14ac:dyDescent="0.15">
      <c r="A53" s="32" t="s">
        <v>18</v>
      </c>
      <c r="B53" s="32">
        <v>9014</v>
      </c>
      <c r="C53" s="18" t="s">
        <v>170</v>
      </c>
      <c r="D53" s="248"/>
      <c r="E53" s="249"/>
      <c r="F53" s="263" t="s">
        <v>106</v>
      </c>
      <c r="G53" s="264"/>
      <c r="H53" s="135">
        <v>3155</v>
      </c>
      <c r="I53" s="112" t="s">
        <v>181</v>
      </c>
      <c r="J53" s="122"/>
      <c r="K53" s="123" t="s">
        <v>183</v>
      </c>
      <c r="L53" s="82">
        <v>0.7</v>
      </c>
      <c r="M53" s="164">
        <f t="shared" si="2"/>
        <v>2208.5</v>
      </c>
      <c r="N53" s="31" t="s">
        <v>48</v>
      </c>
    </row>
    <row r="54" spans="1:14" ht="27.75" customHeight="1" x14ac:dyDescent="0.15">
      <c r="A54" s="32" t="s">
        <v>18</v>
      </c>
      <c r="B54" s="32">
        <v>9015</v>
      </c>
      <c r="C54" s="18" t="s">
        <v>171</v>
      </c>
      <c r="D54" s="248"/>
      <c r="E54" s="249"/>
      <c r="F54" s="265"/>
      <c r="G54" s="266"/>
      <c r="H54" s="135">
        <v>104</v>
      </c>
      <c r="I54" s="112" t="s">
        <v>181</v>
      </c>
      <c r="J54" s="122"/>
      <c r="K54" s="115"/>
      <c r="L54" s="80"/>
      <c r="M54" s="164">
        <f t="shared" si="2"/>
        <v>72.8</v>
      </c>
      <c r="N54" s="31" t="s">
        <v>39</v>
      </c>
    </row>
    <row r="55" spans="1:14" ht="27.75" customHeight="1" x14ac:dyDescent="0.15">
      <c r="A55" s="32" t="s">
        <v>18</v>
      </c>
      <c r="B55" s="32">
        <v>9006</v>
      </c>
      <c r="C55" s="18" t="s">
        <v>172</v>
      </c>
      <c r="D55" s="248"/>
      <c r="E55" s="249"/>
      <c r="F55" s="90" t="s">
        <v>246</v>
      </c>
      <c r="G55" s="77" t="s">
        <v>247</v>
      </c>
      <c r="H55" s="135">
        <v>353</v>
      </c>
      <c r="I55" s="112" t="s">
        <v>181</v>
      </c>
      <c r="J55" s="122"/>
      <c r="K55" s="115"/>
      <c r="L55" s="80"/>
      <c r="M55" s="164">
        <f t="shared" si="2"/>
        <v>247.1</v>
      </c>
      <c r="N55" s="289" t="s">
        <v>45</v>
      </c>
    </row>
    <row r="56" spans="1:14" ht="27.75" customHeight="1" x14ac:dyDescent="0.15">
      <c r="A56" s="32" t="s">
        <v>18</v>
      </c>
      <c r="B56" s="32">
        <v>9016</v>
      </c>
      <c r="C56" s="18" t="s">
        <v>173</v>
      </c>
      <c r="D56" s="250"/>
      <c r="E56" s="251"/>
      <c r="F56" s="76" t="s">
        <v>248</v>
      </c>
      <c r="G56" s="77" t="s">
        <v>249</v>
      </c>
      <c r="H56" s="135">
        <v>363</v>
      </c>
      <c r="I56" s="112" t="s">
        <v>181</v>
      </c>
      <c r="J56" s="124"/>
      <c r="K56" s="125"/>
      <c r="L56" s="81"/>
      <c r="M56" s="164">
        <f t="shared" si="2"/>
        <v>254.1</v>
      </c>
      <c r="N56" s="289"/>
    </row>
  </sheetData>
  <mergeCells count="85">
    <mergeCell ref="J26:K26"/>
    <mergeCell ref="D37:E38"/>
    <mergeCell ref="J31:K31"/>
    <mergeCell ref="J30:K30"/>
    <mergeCell ref="J29:K29"/>
    <mergeCell ref="J28:K28"/>
    <mergeCell ref="J27:K27"/>
    <mergeCell ref="D29:E30"/>
    <mergeCell ref="F30:H30"/>
    <mergeCell ref="D31:H31"/>
    <mergeCell ref="J21:K21"/>
    <mergeCell ref="J22:K22"/>
    <mergeCell ref="J23:K23"/>
    <mergeCell ref="J24:K24"/>
    <mergeCell ref="J25:K25"/>
    <mergeCell ref="J16:K16"/>
    <mergeCell ref="J17:K17"/>
    <mergeCell ref="J18:K18"/>
    <mergeCell ref="J19:K19"/>
    <mergeCell ref="J20:K20"/>
    <mergeCell ref="J11:K11"/>
    <mergeCell ref="J12:K12"/>
    <mergeCell ref="J13:K13"/>
    <mergeCell ref="J14:K14"/>
    <mergeCell ref="J15:K15"/>
    <mergeCell ref="N55:N56"/>
    <mergeCell ref="A49:B49"/>
    <mergeCell ref="C49:C50"/>
    <mergeCell ref="D49:L50"/>
    <mergeCell ref="M49:M50"/>
    <mergeCell ref="N49:N50"/>
    <mergeCell ref="D51:E56"/>
    <mergeCell ref="F51:G52"/>
    <mergeCell ref="F53:G54"/>
    <mergeCell ref="J51:L52"/>
    <mergeCell ref="D42:E47"/>
    <mergeCell ref="F42:G43"/>
    <mergeCell ref="F44:G45"/>
    <mergeCell ref="N46:N47"/>
    <mergeCell ref="J42:L43"/>
    <mergeCell ref="N32:N38"/>
    <mergeCell ref="A40:B40"/>
    <mergeCell ref="C40:C41"/>
    <mergeCell ref="D40:L41"/>
    <mergeCell ref="M40:M41"/>
    <mergeCell ref="N40:N41"/>
    <mergeCell ref="D32:E36"/>
    <mergeCell ref="D22:H22"/>
    <mergeCell ref="D23:E28"/>
    <mergeCell ref="F23:F24"/>
    <mergeCell ref="G23:H23"/>
    <mergeCell ref="G24:H24"/>
    <mergeCell ref="F25:F26"/>
    <mergeCell ref="G25:H25"/>
    <mergeCell ref="G26:H26"/>
    <mergeCell ref="F27:F28"/>
    <mergeCell ref="G27:H27"/>
    <mergeCell ref="G28:H28"/>
    <mergeCell ref="E18:F20"/>
    <mergeCell ref="G18:H18"/>
    <mergeCell ref="G19:H19"/>
    <mergeCell ref="G20:H20"/>
    <mergeCell ref="E21:F21"/>
    <mergeCell ref="G21:H21"/>
    <mergeCell ref="F10:G10"/>
    <mergeCell ref="D11:H11"/>
    <mergeCell ref="N11:N30"/>
    <mergeCell ref="D12:F13"/>
    <mergeCell ref="G12:H12"/>
    <mergeCell ref="G13:H13"/>
    <mergeCell ref="D14:H14"/>
    <mergeCell ref="D15:H15"/>
    <mergeCell ref="D16:H16"/>
    <mergeCell ref="D17:H17"/>
    <mergeCell ref="D5:E10"/>
    <mergeCell ref="F5:G6"/>
    <mergeCell ref="F7:G8"/>
    <mergeCell ref="F9:G9"/>
    <mergeCell ref="N9:N10"/>
    <mergeCell ref="D18:D21"/>
    <mergeCell ref="A3:B3"/>
    <mergeCell ref="C3:C4"/>
    <mergeCell ref="D3:L4"/>
    <mergeCell ref="M3:M4"/>
    <mergeCell ref="N3:N4"/>
  </mergeCells>
  <phoneticPr fontId="1"/>
  <pageMargins left="0.70866141732283472" right="0.70866141732283472" top="0.74803149606299213" bottom="0.74803149606299213" header="0.31496062992125984" footer="0.31496062992125984"/>
  <pageSetup paperSize="9" scale="45" fitToHeight="0" orientation="portrait" cellComments="asDisplayed" horizontalDpi="4294967294" r:id="rId1"/>
  <headerFooter>
    <oddFooter>&amp;C&amp;18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zoomScale="84" zoomScaleNormal="84" zoomScaleSheetLayoutView="80" workbookViewId="0">
      <selection activeCell="I5" sqref="I5"/>
    </sheetView>
  </sheetViews>
  <sheetFormatPr defaultRowHeight="28.5" customHeight="1" x14ac:dyDescent="0.15"/>
  <cols>
    <col min="1" max="2" width="7.28515625" customWidth="1"/>
    <col min="3" max="3" width="40.140625" customWidth="1"/>
    <col min="4" max="4" width="15" customWidth="1"/>
    <col min="5" max="5" width="15.85546875" customWidth="1"/>
    <col min="6" max="6" width="31.28515625" customWidth="1"/>
    <col min="7" max="7" width="34" customWidth="1"/>
    <col min="8" max="8" width="11.42578125" customWidth="1"/>
    <col min="9" max="9" width="11.7109375" customWidth="1"/>
    <col min="11" max="11" width="11.7109375" customWidth="1"/>
  </cols>
  <sheetData>
    <row r="1" spans="1:11" ht="28.5" customHeight="1" x14ac:dyDescent="0.2">
      <c r="A1" s="20" t="s">
        <v>121</v>
      </c>
      <c r="C1" s="21"/>
    </row>
    <row r="2" spans="1:11" s="142" customFormat="1" ht="28.5" customHeight="1" x14ac:dyDescent="0.15">
      <c r="A2" s="327" t="s">
        <v>12</v>
      </c>
      <c r="B2" s="327"/>
      <c r="C2" s="327" t="s">
        <v>3</v>
      </c>
      <c r="D2" s="328" t="s">
        <v>7</v>
      </c>
      <c r="E2" s="329"/>
      <c r="F2" s="329"/>
      <c r="G2" s="329"/>
      <c r="H2" s="329"/>
      <c r="I2" s="330"/>
      <c r="J2" s="334" t="s">
        <v>15</v>
      </c>
      <c r="K2" s="335" t="s">
        <v>6</v>
      </c>
    </row>
    <row r="3" spans="1:11" s="142" customFormat="1" ht="28.5" customHeight="1" x14ac:dyDescent="0.15">
      <c r="A3" s="35" t="s">
        <v>13</v>
      </c>
      <c r="B3" s="35" t="s">
        <v>8</v>
      </c>
      <c r="C3" s="327"/>
      <c r="D3" s="331"/>
      <c r="E3" s="332"/>
      <c r="F3" s="332"/>
      <c r="G3" s="332"/>
      <c r="H3" s="332"/>
      <c r="I3" s="333"/>
      <c r="J3" s="334"/>
      <c r="K3" s="336"/>
    </row>
    <row r="4" spans="1:11" s="142" customFormat="1" ht="28.5" customHeight="1" x14ac:dyDescent="0.15">
      <c r="A4" s="35" t="s">
        <v>99</v>
      </c>
      <c r="B4" s="35">
        <v>2111</v>
      </c>
      <c r="C4" s="22" t="s">
        <v>107</v>
      </c>
      <c r="D4" s="340" t="s">
        <v>112</v>
      </c>
      <c r="E4" s="341"/>
      <c r="F4" s="341"/>
      <c r="G4" s="138" t="s">
        <v>253</v>
      </c>
      <c r="H4" s="138">
        <v>431</v>
      </c>
      <c r="I4" s="139" t="s">
        <v>181</v>
      </c>
      <c r="J4" s="169">
        <f>H4</f>
        <v>431</v>
      </c>
      <c r="K4" s="337" t="s">
        <v>48</v>
      </c>
    </row>
    <row r="5" spans="1:11" s="142" customFormat="1" ht="28.5" customHeight="1" x14ac:dyDescent="0.15">
      <c r="A5" s="35" t="s">
        <v>99</v>
      </c>
      <c r="B5" s="35">
        <v>4001</v>
      </c>
      <c r="C5" s="22" t="s">
        <v>110</v>
      </c>
      <c r="D5" s="137" t="s">
        <v>252</v>
      </c>
      <c r="E5" s="136"/>
      <c r="F5" s="136"/>
      <c r="G5" s="138"/>
      <c r="H5" s="138">
        <v>300</v>
      </c>
      <c r="I5" s="139" t="s">
        <v>184</v>
      </c>
      <c r="J5" s="170">
        <f t="shared" ref="J5:J6" si="0">H5</f>
        <v>300</v>
      </c>
      <c r="K5" s="338"/>
    </row>
    <row r="6" spans="1:11" s="142" customFormat="1" ht="28.5" customHeight="1" x14ac:dyDescent="0.15">
      <c r="A6" s="35" t="s">
        <v>99</v>
      </c>
      <c r="B6" s="35">
        <v>6131</v>
      </c>
      <c r="C6" s="22" t="s">
        <v>111</v>
      </c>
      <c r="D6" s="342" t="s">
        <v>251</v>
      </c>
      <c r="E6" s="343"/>
      <c r="F6" s="343"/>
      <c r="G6" s="140"/>
      <c r="H6" s="140">
        <v>300</v>
      </c>
      <c r="I6" s="141" t="s">
        <v>184</v>
      </c>
      <c r="J6" s="170">
        <f t="shared" si="0"/>
        <v>300</v>
      </c>
      <c r="K6" s="339"/>
    </row>
    <row r="9" spans="1:11" ht="28.5" customHeight="1" x14ac:dyDescent="0.15">
      <c r="A9" s="326"/>
      <c r="B9" s="326"/>
      <c r="C9" s="326"/>
      <c r="D9" s="326"/>
      <c r="E9" s="326"/>
      <c r="F9" s="326"/>
      <c r="G9" s="326"/>
      <c r="H9" s="326"/>
    </row>
  </sheetData>
  <mergeCells count="9">
    <mergeCell ref="A9:H9"/>
    <mergeCell ref="C2:C3"/>
    <mergeCell ref="D2:I3"/>
    <mergeCell ref="J2:J3"/>
    <mergeCell ref="K2:K3"/>
    <mergeCell ref="K4:K6"/>
    <mergeCell ref="A2:B2"/>
    <mergeCell ref="D4:F4"/>
    <mergeCell ref="D6:F6"/>
  </mergeCells>
  <phoneticPr fontId="1"/>
  <pageMargins left="0.70866141732283472" right="0.70866141732283472" top="0.74803149606299213" bottom="0.74803149606299213" header="0.31496062992125984" footer="0.31496062992125984"/>
  <pageSetup paperSize="9" scale="50" fitToHeight="0" orientation="portrait" cellComments="asDisplayed" horizontalDpi="4294967294" r:id="rId1"/>
  <headerFooter>
    <oddFooter>&amp;C&amp;18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Ａ２訪問型サービス (独自)</vt:lpstr>
      <vt:lpstr>Ａ６通所型サービス(独自）</vt:lpstr>
      <vt:lpstr>Ａ６通所型サービス（共生型） </vt:lpstr>
      <vt:lpstr>介護予防ケアマネジメント</vt:lpstr>
      <vt:lpstr>'Ａ２訪問型サービス (独自)'!Print_Area</vt:lpstr>
      <vt:lpstr>介護予防ケアマネジメント!Print_Area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窪田昌代</dc:creator>
  <cp:lastModifiedBy>栗林美子</cp:lastModifiedBy>
  <cp:lastPrinted>2019-08-29T02:22:10Z</cp:lastPrinted>
  <dcterms:created xsi:type="dcterms:W3CDTF">2018-09-26T08:01:39Z</dcterms:created>
  <dcterms:modified xsi:type="dcterms:W3CDTF">2019-08-29T02:23:10Z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2019-03-22T04:11:55Z</vt:filetime>
  </property>
</Properties>
</file>