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<sst xmlns="http://schemas.openxmlformats.org/spreadsheetml/2006/main" count="43" uniqueCount="41">
  <si>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※平成２４年７月９日から外国人登録制度は廃止となり、住民基本台帳法の適用対象に加わりました。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</si>
  <si>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</si>
  <si>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</si>
  <si>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</si>
  <si>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</si>
  <si>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</si>
  <si>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</si>
  <si>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</si>
  <si>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</si>
  <si>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</si>
  <si>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</si>
  <si>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</si>
  <si>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</si>
  <si>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</si>
  <si>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</si>
  <si>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</si>
  <si>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</si>
  <si>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</si>
  <si>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</si>
  <si>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</si>
  <si>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</si>
  <si>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</si>
  <si>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</si>
  <si>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</si>
  <si>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</si>
  <si>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</si>
  <si>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</si>
  <si>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</si>
  <si>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</si>
  <si>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</si>
  <si>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</si>
  <si>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</si>
  <si>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</si>
  <si>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</si>
  <si>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</si>
  <si>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</si>
  <si>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</si>
  <si>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</si>
  <si>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</si>
  <si>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</si>
  <si>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２２３　　スカイタウン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</si>
</sst>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58" fontId="0" fillId="0" borderId="1" xfId="0" applyNumberFormat="1" applyBorder="1" applyAlignment="1" applyProtection="1">
      <alignment horizontal="distributed"/>
      <protection locked="0"/>
    </xf>
    <xf numFmtId="0" fontId="0" fillId="0" borderId="2" xfId="0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distributed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224" fontId="2" fillId="0" borderId="6" xfId="0" applyNumberFormat="1" applyFont="1" applyBorder="1" applyAlignment="1" applyProtection="1">
      <alignment/>
      <protection locked="0"/>
    </xf>
    <xf numFmtId="224" fontId="2" fillId="2" borderId="6" xfId="0" applyNumberFormat="1" applyFont="1" applyFill="1" applyBorder="1" applyAlignment="1" applyProtection="1">
      <alignment/>
      <protection/>
    </xf>
    <xf numFmtId="224" fontId="2" fillId="0" borderId="7" xfId="0" applyNumberFormat="1" applyFont="1" applyBorder="1" applyAlignment="1" applyProtection="1">
      <alignment/>
      <protection locked="0"/>
    </xf>
    <xf numFmtId="224" fontId="2" fillId="0" borderId="8" xfId="0" applyNumberFormat="1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24" fontId="2" fillId="0" borderId="10" xfId="0" applyNumberFormat="1" applyFont="1" applyBorder="1" applyAlignment="1" applyProtection="1">
      <alignment/>
      <protection locked="0"/>
    </xf>
    <xf numFmtId="224" fontId="2" fillId="0" borderId="11" xfId="0" applyNumberFormat="1" applyFont="1" applyBorder="1" applyAlignment="1" applyProtection="1">
      <alignment/>
      <protection locked="0"/>
    </xf>
    <xf numFmtId="0" fontId="0" fillId="0" borderId="9" xfId="0" applyBorder="1" applyAlignment="1" applyProtection="1">
      <alignment horizontal="center"/>
      <protection locked="0"/>
    </xf>
    <xf numFmtId="224" fontId="2" fillId="0" borderId="12" xfId="0" applyNumberFormat="1" applyFont="1" applyBorder="1" applyAlignment="1" applyProtection="1">
      <alignment/>
      <protection locked="0"/>
    </xf>
    <xf numFmtId="224" fontId="2" fillId="2" borderId="10" xfId="0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24" fontId="2" fillId="0" borderId="14" xfId="0" applyNumberFormat="1" applyFont="1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2" borderId="16" xfId="0" applyNumberFormat="1" applyFont="1" applyFill="1" applyBorder="1" applyAlignment="1" applyProtection="1">
      <alignment/>
      <protection/>
    </xf>
    <xf numFmtId="224" fontId="2" fillId="2" borderId="4" xfId="0" applyNumberFormat="1" applyFont="1" applyFill="1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224" fontId="2" fillId="0" borderId="17" xfId="0" applyNumberFormat="1" applyFont="1" applyBorder="1" applyAlignment="1" applyProtection="1">
      <alignment/>
      <protection locked="0"/>
    </xf>
    <xf numFmtId="224" fontId="2" fillId="2" borderId="17" xfId="0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224" fontId="2" fillId="0" borderId="18" xfId="0" applyNumberFormat="1" applyFont="1" applyBorder="1" applyAlignment="1" applyProtection="1">
      <alignment/>
      <protection locked="0"/>
    </xf>
    <xf numFmtId="224" fontId="2" fillId="2" borderId="18" xfId="0" applyNumberFormat="1" applyFont="1" applyFill="1" applyBorder="1" applyAlignment="1" applyProtection="1">
      <alignment/>
      <protection/>
    </xf>
    <xf numFmtId="224" fontId="2" fillId="0" borderId="19" xfId="0" applyNumberFormat="1" applyFont="1" applyBorder="1" applyAlignment="1" applyProtection="1">
      <alignment/>
      <protection locked="0"/>
    </xf>
    <xf numFmtId="224" fontId="2" fillId="2" borderId="20" xfId="0" applyNumberFormat="1" applyFont="1" applyFill="1" applyBorder="1" applyAlignment="1" applyProtection="1">
      <alignment/>
      <protection/>
    </xf>
    <xf numFmtId="224" fontId="2" fillId="0" borderId="21" xfId="0" applyNumberFormat="1" applyFont="1" applyBorder="1" applyAlignment="1" applyProtection="1">
      <alignment/>
      <protection locked="0"/>
    </xf>
    <xf numFmtId="224" fontId="2" fillId="0" borderId="22" xfId="0" applyNumberFormat="1" applyFont="1" applyBorder="1" applyAlignment="1" applyProtection="1">
      <alignment/>
      <protection locked="0"/>
    </xf>
    <xf numFmtId="0" fontId="0" fillId="0" borderId="23" xfId="0" applyBorder="1" applyAlignment="1" applyProtection="1">
      <alignment horizontal="distributed"/>
      <protection locked="0"/>
    </xf>
    <xf numFmtId="0" fontId="0" fillId="0" borderId="4" xfId="0" applyBorder="1" applyAlignment="1" applyProtection="1">
      <alignment/>
      <protection locked="0"/>
    </xf>
    <xf numFmtId="224" fontId="2" fillId="0" borderId="4" xfId="0" applyNumberFormat="1" applyFont="1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24" fontId="2" fillId="2" borderId="24" xfId="0" applyNumberFormat="1" applyFont="1" applyFill="1" applyBorder="1" applyAlignment="1" applyProtection="1">
      <alignment/>
      <protection/>
    </xf>
    <xf numFmtId="49" fontId="0" fillId="0" borderId="4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224" fontId="2" fillId="0" borderId="25" xfId="0" applyNumberFormat="1" applyFont="1" applyBorder="1" applyAlignment="1" applyProtection="1">
      <alignment/>
      <protection locked="0"/>
    </xf>
    <xf numFmtId="224" fontId="2" fillId="2" borderId="25" xfId="0" applyNumberFormat="1" applyFont="1" applyFill="1" applyBorder="1" applyAlignment="1" applyProtection="1">
      <alignment/>
      <protection/>
    </xf>
    <xf numFmtId="0" fontId="0" fillId="0" borderId="5" xfId="0" applyBorder="1" applyAlignment="1" applyProtection="1">
      <alignment horizontal="distributed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distributed"/>
      <protection locked="0"/>
    </xf>
    <xf numFmtId="0" fontId="0" fillId="0" borderId="4" xfId="0" applyBorder="1" applyAlignment="1" applyProtection="1">
      <alignment horizontal="distributed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42" customWidth="1"/>
    <col min="2" max="2" width="22.75390625" style="42" customWidth="1"/>
    <col min="3" max="6" width="15.625" style="42" customWidth="1"/>
    <col min="7" max="16384" width="9.00390625" style="42" customWidth="1"/>
  </cols>
  <sheetData>
    <row r="1" spans="1:6" ht="18.75" customHeight="1" thickBot="1">
      <c r="A1" s="1">
        <v>41487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48"/>
      <c r="B2" s="44" t="s">
        <v>3</v>
      </c>
      <c r="C2" s="5" t="s">
        <v>4</v>
      </c>
      <c r="D2" s="5" t="s">
        <v>5</v>
      </c>
      <c r="E2" s="6" t="s">
        <v>6</v>
      </c>
      <c r="F2" s="49" t="s">
        <v>7</v>
      </c>
    </row>
    <row r="3" spans="1:6" ht="16.5" customHeight="1">
      <c r="A3" s="7"/>
      <c r="B3" s="8" t="s">
        <v>8</v>
      </c>
      <c r="C3" s="9">
        <v>261</v>
      </c>
      <c r="D3" s="10">
        <f aca="true" t="shared" si="0" ref="D3:D14">SUM(E3:F3)</f>
        <v>705</v>
      </c>
      <c r="E3" s="11">
        <v>349</v>
      </c>
      <c r="F3" s="12">
        <v>356</v>
      </c>
    </row>
    <row r="4" spans="1:6" ht="16.5" customHeight="1">
      <c r="A4" s="13"/>
      <c r="B4" s="14" t="s">
        <v>9</v>
      </c>
      <c r="C4" s="15">
        <v>126</v>
      </c>
      <c r="D4" s="10">
        <f t="shared" si="0"/>
        <v>341</v>
      </c>
      <c r="E4" s="15">
        <v>156</v>
      </c>
      <c r="F4" s="16">
        <v>185</v>
      </c>
    </row>
    <row r="5" spans="1:6" ht="16.5" customHeight="1">
      <c r="A5" s="17" t="s">
        <v>10</v>
      </c>
      <c r="B5" s="14" t="s">
        <v>11</v>
      </c>
      <c r="C5" s="15">
        <v>100</v>
      </c>
      <c r="D5" s="10">
        <f t="shared" si="0"/>
        <v>258</v>
      </c>
      <c r="E5" s="15">
        <v>123</v>
      </c>
      <c r="F5" s="18">
        <v>135</v>
      </c>
    </row>
    <row r="6" spans="1:6" ht="16.5" customHeight="1">
      <c r="A6" s="13"/>
      <c r="B6" s="14" t="s">
        <v>12</v>
      </c>
      <c r="C6" s="15">
        <v>155</v>
      </c>
      <c r="D6" s="10">
        <f t="shared" si="0"/>
        <v>446</v>
      </c>
      <c r="E6" s="15">
        <v>208</v>
      </c>
      <c r="F6" s="18">
        <v>238</v>
      </c>
    </row>
    <row r="7" spans="1:6" ht="16.5" customHeight="1">
      <c r="A7" s="13"/>
      <c r="B7" s="14" t="s">
        <v>13</v>
      </c>
      <c r="C7" s="15">
        <v>133</v>
      </c>
      <c r="D7" s="10">
        <f t="shared" si="0"/>
        <v>346</v>
      </c>
      <c r="E7" s="15">
        <v>166</v>
      </c>
      <c r="F7" s="18">
        <v>180</v>
      </c>
    </row>
    <row r="8" spans="1:6" ht="16.5" customHeight="1">
      <c r="A8" s="13"/>
      <c r="B8" s="14" t="s">
        <v>14</v>
      </c>
      <c r="C8" s="15">
        <v>459</v>
      </c>
      <c r="D8" s="10">
        <f t="shared" si="0"/>
        <v>1101</v>
      </c>
      <c r="E8" s="15">
        <v>524</v>
      </c>
      <c r="F8" s="18">
        <v>577</v>
      </c>
    </row>
    <row r="9" spans="1:6" ht="16.5" customHeight="1">
      <c r="A9" s="13"/>
      <c r="B9" s="14" t="s">
        <v>15</v>
      </c>
      <c r="C9" s="15">
        <v>46</v>
      </c>
      <c r="D9" s="10">
        <f t="shared" si="0"/>
        <v>100</v>
      </c>
      <c r="E9" s="15">
        <v>49</v>
      </c>
      <c r="F9" s="18">
        <v>51</v>
      </c>
    </row>
    <row r="10" spans="1:6" ht="16.5" customHeight="1">
      <c r="A10" s="13"/>
      <c r="B10" s="14" t="s">
        <v>16</v>
      </c>
      <c r="C10" s="15">
        <v>597</v>
      </c>
      <c r="D10" s="10">
        <f t="shared" si="0"/>
        <v>1506</v>
      </c>
      <c r="E10" s="15">
        <v>722</v>
      </c>
      <c r="F10" s="18">
        <v>784</v>
      </c>
    </row>
    <row r="11" spans="1:6" ht="16.5" customHeight="1">
      <c r="A11" s="17" t="s">
        <v>17</v>
      </c>
      <c r="B11" s="14" t="s">
        <v>18</v>
      </c>
      <c r="C11" s="15">
        <v>117</v>
      </c>
      <c r="D11" s="10">
        <f t="shared" si="0"/>
        <v>285</v>
      </c>
      <c r="E11" s="15">
        <v>135</v>
      </c>
      <c r="F11" s="18">
        <v>150</v>
      </c>
    </row>
    <row r="12" spans="1:6" ht="16.5" customHeight="1">
      <c r="A12" s="13"/>
      <c r="B12" s="14" t="s">
        <v>19</v>
      </c>
      <c r="C12" s="15">
        <v>76</v>
      </c>
      <c r="D12" s="10">
        <f t="shared" si="0"/>
        <v>180</v>
      </c>
      <c r="E12" s="15">
        <v>85</v>
      </c>
      <c r="F12" s="18">
        <v>95</v>
      </c>
    </row>
    <row r="13" spans="1:6" ht="16.5" customHeight="1">
      <c r="A13" s="13"/>
      <c r="B13" s="14" t="s">
        <v>20</v>
      </c>
      <c r="C13" s="15">
        <v>40</v>
      </c>
      <c r="D13" s="19">
        <f t="shared" si="0"/>
        <v>72</v>
      </c>
      <c r="E13" s="15">
        <v>42</v>
      </c>
      <c r="F13" s="18">
        <v>30</v>
      </c>
    </row>
    <row r="14" spans="1:6" ht="16.5" customHeight="1" thickBot="1">
      <c r="A14" s="20"/>
      <c r="B14" s="21" t="s">
        <v>21</v>
      </c>
      <c r="C14" s="22">
        <v>57</v>
      </c>
      <c r="D14" s="47">
        <f t="shared" si="0"/>
        <v>187</v>
      </c>
      <c r="E14" s="22">
        <v>98</v>
      </c>
      <c r="F14" s="23">
        <v>89</v>
      </c>
    </row>
    <row r="15" spans="1:6" ht="18" thickBot="1">
      <c r="A15" s="50" t="s">
        <v>22</v>
      </c>
      <c r="B15" s="51"/>
      <c r="C15" s="24">
        <f>SUM(C3:C14)</f>
        <v>2167</v>
      </c>
      <c r="D15" s="25">
        <f>SUM(D3:D14)</f>
        <v>5527</v>
      </c>
      <c r="E15" s="24">
        <f>SUM(E3:E14)</f>
        <v>2657</v>
      </c>
      <c r="F15" s="43">
        <f>SUM(F3:F14)</f>
        <v>2870</v>
      </c>
    </row>
    <row r="16" spans="1:6" ht="16.5" customHeight="1">
      <c r="A16" s="26" t="s">
        <v>23</v>
      </c>
      <c r="B16" s="27" t="s">
        <v>24</v>
      </c>
      <c r="C16" s="28">
        <v>110</v>
      </c>
      <c r="D16" s="29">
        <f>SUM(E16:F16)</f>
        <v>300</v>
      </c>
      <c r="E16" s="28">
        <v>140</v>
      </c>
      <c r="F16" s="12">
        <v>160</v>
      </c>
    </row>
    <row r="17" spans="1:6" ht="16.5" customHeight="1">
      <c r="A17" s="13"/>
      <c r="B17" s="14" t="s">
        <v>25</v>
      </c>
      <c r="C17" s="15">
        <v>46</v>
      </c>
      <c r="D17" s="19">
        <f>SUM(E17:F17)</f>
        <v>161</v>
      </c>
      <c r="E17" s="15">
        <v>79</v>
      </c>
      <c r="F17" s="18">
        <v>82</v>
      </c>
    </row>
    <row r="18" spans="1:6" ht="16.5" customHeight="1">
      <c r="A18" s="13"/>
      <c r="B18" s="45" t="s">
        <v>26</v>
      </c>
      <c r="C18" s="46">
        <v>200</v>
      </c>
      <c r="D18" s="47">
        <f>SUM(E18:F18)</f>
        <v>393</v>
      </c>
      <c r="E18" s="46">
        <v>192</v>
      </c>
      <c r="F18" s="34">
        <v>201</v>
      </c>
    </row>
    <row r="19" spans="1:6" ht="16.5" customHeight="1" thickBot="1">
      <c r="A19" s="30" t="s">
        <v>27</v>
      </c>
      <c r="B19" s="31" t="s">
        <v>40</v>
      </c>
      <c r="C19" s="32">
        <v>35</v>
      </c>
      <c r="D19" s="33">
        <f>SUM(E19:F19)</f>
        <v>99</v>
      </c>
      <c r="E19" s="32">
        <v>54</v>
      </c>
      <c r="F19" s="37">
        <v>45</v>
      </c>
    </row>
    <row r="20" spans="1:6" ht="18" thickBot="1">
      <c r="A20" s="52" t="s">
        <v>22</v>
      </c>
      <c r="B20" s="53"/>
      <c r="C20" s="25">
        <f>SUM(C16:C19)</f>
        <v>391</v>
      </c>
      <c r="D20" s="25">
        <f>SUM(D16:D19)</f>
        <v>953</v>
      </c>
      <c r="E20" s="25">
        <f>SUM(E16:E19)</f>
        <v>465</v>
      </c>
      <c r="F20" s="35">
        <f>SUM(F16:F19)</f>
        <v>488</v>
      </c>
    </row>
    <row r="21" spans="1:6" ht="16.5" customHeight="1">
      <c r="A21" s="26" t="s">
        <v>28</v>
      </c>
      <c r="B21" s="27" t="s">
        <v>29</v>
      </c>
      <c r="C21" s="28">
        <v>67</v>
      </c>
      <c r="D21" s="29">
        <f>SUM(E21:F21)</f>
        <v>201</v>
      </c>
      <c r="E21" s="28">
        <v>110</v>
      </c>
      <c r="F21" s="36">
        <v>91</v>
      </c>
    </row>
    <row r="22" spans="1:6" ht="16.5" customHeight="1">
      <c r="A22" s="17"/>
      <c r="B22" s="14" t="s">
        <v>30</v>
      </c>
      <c r="C22" s="15">
        <v>39</v>
      </c>
      <c r="D22" s="19">
        <f>SUM(E22:F22)</f>
        <v>118</v>
      </c>
      <c r="E22" s="15">
        <v>61</v>
      </c>
      <c r="F22" s="18">
        <v>57</v>
      </c>
    </row>
    <row r="23" spans="1:6" ht="16.5" customHeight="1" thickBot="1">
      <c r="A23" s="30" t="s">
        <v>31</v>
      </c>
      <c r="B23" s="31" t="s">
        <v>32</v>
      </c>
      <c r="C23" s="32">
        <v>72</v>
      </c>
      <c r="D23" s="33">
        <f>SUM(E23:F23)</f>
        <v>202</v>
      </c>
      <c r="E23" s="32">
        <v>99</v>
      </c>
      <c r="F23" s="37">
        <v>103</v>
      </c>
    </row>
    <row r="24" spans="1:6" ht="18" thickBot="1">
      <c r="A24" s="54" t="s">
        <v>22</v>
      </c>
      <c r="B24" s="55"/>
      <c r="C24" s="25">
        <f>SUM(C21:C23)</f>
        <v>178</v>
      </c>
      <c r="D24" s="25">
        <f>SUM(D21:D23)</f>
        <v>521</v>
      </c>
      <c r="E24" s="25">
        <f>SUM(E21:E23)</f>
        <v>270</v>
      </c>
      <c r="F24" s="35">
        <f>SUM(F21:F23)</f>
        <v>251</v>
      </c>
    </row>
    <row r="25" spans="1:6" ht="17.25" customHeight="1" thickBot="1">
      <c r="A25" s="38" t="s">
        <v>33</v>
      </c>
      <c r="B25" s="39" t="s">
        <v>34</v>
      </c>
      <c r="C25" s="40">
        <v>214</v>
      </c>
      <c r="D25" s="25">
        <f>SUM(E25:F25)</f>
        <v>490</v>
      </c>
      <c r="E25" s="40">
        <v>222</v>
      </c>
      <c r="F25" s="41">
        <v>268</v>
      </c>
    </row>
    <row r="26" spans="1:6" ht="17.25" customHeight="1" thickBot="1">
      <c r="A26" s="38" t="s">
        <v>35</v>
      </c>
      <c r="B26" s="39" t="s">
        <v>36</v>
      </c>
      <c r="C26" s="40">
        <v>343</v>
      </c>
      <c r="D26" s="25">
        <f>SUM(E26:F26)</f>
        <v>853</v>
      </c>
      <c r="E26" s="40">
        <v>435</v>
      </c>
      <c r="F26" s="41">
        <v>418</v>
      </c>
    </row>
    <row r="27" spans="1:6" ht="17.25" customHeight="1" thickBot="1">
      <c r="A27" s="38" t="s">
        <v>37</v>
      </c>
      <c r="B27" s="39" t="s">
        <v>38</v>
      </c>
      <c r="C27" s="40">
        <v>182</v>
      </c>
      <c r="D27" s="25">
        <f>SUM(E27:F27)</f>
        <v>497</v>
      </c>
      <c r="E27" s="40">
        <v>233</v>
      </c>
      <c r="F27" s="41">
        <v>264</v>
      </c>
    </row>
    <row r="28" spans="1:6" ht="18" customHeight="1" thickBot="1">
      <c r="A28" s="56" t="s">
        <v>39</v>
      </c>
      <c r="B28" s="57"/>
      <c r="C28" s="25">
        <f>C15+C20+C24+C25+C26+C27</f>
        <v>3475</v>
      </c>
      <c r="D28" s="25">
        <f>D15+D20+D24+D25+D26+D27</f>
        <v>8841</v>
      </c>
      <c r="E28" s="25">
        <f>E15+E20+E24+E25+E26+E27</f>
        <v>4282</v>
      </c>
      <c r="F28" s="35">
        <f>SUM(F15+F20+F24+F25+F26+F27)</f>
        <v>4559</v>
      </c>
    </row>
    <row r="30" ht="13.5">
      <c r="A30" s="42" t="s">
        <v>0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akeita</cp:lastModifiedBy>
  <cp:lastPrinted>2013-06-01T00:41:06Z</cp:lastPrinted>
  <dcterms:created xsi:type="dcterms:W3CDTF">1998-02-02T06:29:29Z</dcterms:created>
  <dcterms:modified xsi:type="dcterms:W3CDTF">2013-07-31T23:32:41Z</dcterms:modified>
  <cp:category/>
  <cp:version/>
  <cp:contentType/>
  <cp:contentStatus/>
</cp:coreProperties>
</file>