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<sst xmlns="http://schemas.openxmlformats.org/spreadsheetml/2006/main" count="44" uniqueCount="42">
  <si>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</si>
  <si>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</si>
  <si>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</si>
  <si>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</si>
  <si>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</si>
  <si>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</si>
  <si>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</si>
  <si>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</si>
  <si>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</si>
  <si>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</si>
  <si>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</si>
  <si>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</si>
  <si>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</si>
  <si>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</si>
  <si>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</si>
  <si>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</si>
  <si>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</si>
  <si>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</si>
  <si>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</si>
  <si>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</si>
  <si>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</si>
  <si>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</si>
  <si>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</si>
  <si>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</si>
  <si>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</si>
  <si>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永</t>
  </si>
  <si>
    <t>２２２　　東　　　　方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</si>
  <si>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</si>
  <si>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</si>
  <si>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</si>
  <si>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</si>
  <si>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</si>
  <si>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</si>
  <si>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</si>
  <si>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</si>
  <si>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</si>
  <si>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</si>
  <si>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</si>
  <si>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</si>
  <si>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外国人登録</t>
  </si>
  <si>
    <t>合　   　　　　計(住基＋外国人）</t>
  </si>
  <si>
    <t>合計の世帯数は混合世帯（住基＋外国人）の場合１つの世帯とみなしています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</si>
</sst>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2" borderId="15" xfId="0" applyNumberFormat="1" applyFont="1" applyFill="1" applyBorder="1" applyAlignment="1" applyProtection="1">
      <alignment/>
      <protection/>
    </xf>
    <xf numFmtId="224" fontId="2" fillId="2" borderId="22" xfId="0" applyNumberFormat="1" applyFont="1" applyFill="1" applyBorder="1" applyAlignment="1" applyProtection="1">
      <alignment/>
      <protection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0">
      <selection activeCell="F26" sqref="F26"/>
    </sheetView>
  </sheetViews>
  <sheetFormatPr defaultColWidth="9.00390625" defaultRowHeight="13.5"/>
  <cols>
    <col min="1" max="1" width="16.625" style="46" customWidth="1"/>
    <col min="2" max="2" width="22.75390625" style="46" customWidth="1"/>
    <col min="3" max="6" width="15.625" style="46" customWidth="1"/>
    <col min="7" max="16384" width="9.00390625" style="46" customWidth="1"/>
  </cols>
  <sheetData>
    <row r="1" spans="1:6" ht="19.5" customHeight="1" thickBot="1">
      <c r="A1" s="1">
        <v>40391</v>
      </c>
      <c r="B1" s="2"/>
      <c r="C1" s="3" t="s">
        <v>0</v>
      </c>
      <c r="D1" s="2"/>
      <c r="E1" s="2"/>
      <c r="F1" s="4" t="s">
        <v>1</v>
      </c>
    </row>
    <row r="2" spans="1:6" ht="14.25" thickBot="1">
      <c r="A2" s="5"/>
      <c r="B2" s="48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222</v>
      </c>
      <c r="D3" s="12">
        <f aca="true" t="shared" si="0" ref="D3:D14">SUM(E3:F3)</f>
        <v>613</v>
      </c>
      <c r="E3" s="13">
        <v>300</v>
      </c>
      <c r="F3" s="14">
        <v>313</v>
      </c>
    </row>
    <row r="4" spans="1:6" ht="17.25">
      <c r="A4" s="15"/>
      <c r="B4" s="16" t="s">
        <v>8</v>
      </c>
      <c r="C4" s="17">
        <v>127</v>
      </c>
      <c r="D4" s="12">
        <f t="shared" si="0"/>
        <v>354</v>
      </c>
      <c r="E4" s="17">
        <v>173</v>
      </c>
      <c r="F4" s="18">
        <v>181</v>
      </c>
    </row>
    <row r="5" spans="1:6" ht="17.25">
      <c r="A5" s="19" t="s">
        <v>9</v>
      </c>
      <c r="B5" s="16" t="s">
        <v>10</v>
      </c>
      <c r="C5" s="17">
        <v>93</v>
      </c>
      <c r="D5" s="12">
        <f t="shared" si="0"/>
        <v>266</v>
      </c>
      <c r="E5" s="17">
        <v>121</v>
      </c>
      <c r="F5" s="20">
        <v>145</v>
      </c>
    </row>
    <row r="6" spans="1:6" ht="17.25">
      <c r="A6" s="15"/>
      <c r="B6" s="16" t="s">
        <v>11</v>
      </c>
      <c r="C6" s="17">
        <v>150</v>
      </c>
      <c r="D6" s="12">
        <f t="shared" si="0"/>
        <v>457</v>
      </c>
      <c r="E6" s="17">
        <v>217</v>
      </c>
      <c r="F6" s="20">
        <v>240</v>
      </c>
    </row>
    <row r="7" spans="1:6" ht="17.25">
      <c r="A7" s="15"/>
      <c r="B7" s="16" t="s">
        <v>12</v>
      </c>
      <c r="C7" s="17">
        <v>128</v>
      </c>
      <c r="D7" s="12">
        <f t="shared" si="0"/>
        <v>362</v>
      </c>
      <c r="E7" s="17">
        <v>173</v>
      </c>
      <c r="F7" s="20">
        <v>189</v>
      </c>
    </row>
    <row r="8" spans="1:6" ht="17.25">
      <c r="A8" s="15"/>
      <c r="B8" s="16" t="s">
        <v>13</v>
      </c>
      <c r="C8" s="17">
        <v>377</v>
      </c>
      <c r="D8" s="12">
        <f t="shared" si="0"/>
        <v>981</v>
      </c>
      <c r="E8" s="17">
        <v>461</v>
      </c>
      <c r="F8" s="20">
        <v>520</v>
      </c>
    </row>
    <row r="9" spans="1:6" ht="17.25">
      <c r="A9" s="15"/>
      <c r="B9" s="16" t="s">
        <v>14</v>
      </c>
      <c r="C9" s="17">
        <v>41</v>
      </c>
      <c r="D9" s="12">
        <f t="shared" si="0"/>
        <v>96</v>
      </c>
      <c r="E9" s="17">
        <v>47</v>
      </c>
      <c r="F9" s="20">
        <v>49</v>
      </c>
    </row>
    <row r="10" spans="1:6" ht="16.5" customHeight="1">
      <c r="A10" s="15"/>
      <c r="B10" s="16" t="s">
        <v>15</v>
      </c>
      <c r="C10" s="17">
        <v>603</v>
      </c>
      <c r="D10" s="12">
        <f t="shared" si="0"/>
        <v>1552</v>
      </c>
      <c r="E10" s="17">
        <v>734</v>
      </c>
      <c r="F10" s="20">
        <v>818</v>
      </c>
    </row>
    <row r="11" spans="1:6" ht="17.25">
      <c r="A11" s="19" t="s">
        <v>16</v>
      </c>
      <c r="B11" s="16" t="s">
        <v>17</v>
      </c>
      <c r="C11" s="17">
        <v>114</v>
      </c>
      <c r="D11" s="12">
        <f t="shared" si="0"/>
        <v>285</v>
      </c>
      <c r="E11" s="17">
        <v>142</v>
      </c>
      <c r="F11" s="20">
        <v>143</v>
      </c>
    </row>
    <row r="12" spans="1:6" ht="17.25">
      <c r="A12" s="15"/>
      <c r="B12" s="16" t="s">
        <v>18</v>
      </c>
      <c r="C12" s="17">
        <v>71</v>
      </c>
      <c r="D12" s="12">
        <f t="shared" si="0"/>
        <v>177</v>
      </c>
      <c r="E12" s="17">
        <v>84</v>
      </c>
      <c r="F12" s="20">
        <v>93</v>
      </c>
    </row>
    <row r="13" spans="1:6" ht="17.25">
      <c r="A13" s="15"/>
      <c r="B13" s="16" t="s">
        <v>19</v>
      </c>
      <c r="C13" s="17">
        <v>24</v>
      </c>
      <c r="D13" s="21">
        <f t="shared" si="0"/>
        <v>52</v>
      </c>
      <c r="E13" s="17">
        <v>22</v>
      </c>
      <c r="F13" s="20">
        <v>30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187</v>
      </c>
      <c r="E14" s="24">
        <v>98</v>
      </c>
      <c r="F14" s="26">
        <v>89</v>
      </c>
    </row>
    <row r="15" spans="1:6" ht="18" thickBot="1">
      <c r="A15" s="54" t="s">
        <v>21</v>
      </c>
      <c r="B15" s="55"/>
      <c r="C15" s="27">
        <f>SUM(C3:C14)</f>
        <v>2007</v>
      </c>
      <c r="D15" s="28">
        <f>SUM(D3:D14)</f>
        <v>5382</v>
      </c>
      <c r="E15" s="27">
        <f>SUM(E3:E14)</f>
        <v>2572</v>
      </c>
      <c r="F15" s="47">
        <f>SUM(F3:F14)</f>
        <v>2810</v>
      </c>
    </row>
    <row r="16" spans="1:6" ht="17.25">
      <c r="A16" s="29" t="s">
        <v>22</v>
      </c>
      <c r="B16" s="30" t="s">
        <v>23</v>
      </c>
      <c r="C16" s="31">
        <v>105</v>
      </c>
      <c r="D16" s="32">
        <f>SUM(E16:F16)</f>
        <v>312</v>
      </c>
      <c r="E16" s="31">
        <v>139</v>
      </c>
      <c r="F16" s="14">
        <v>173</v>
      </c>
    </row>
    <row r="17" spans="1:6" ht="17.25">
      <c r="A17" s="15"/>
      <c r="B17" s="16" t="s">
        <v>24</v>
      </c>
      <c r="C17" s="17">
        <v>44</v>
      </c>
      <c r="D17" s="21">
        <f>SUM(E17:F17)</f>
        <v>167</v>
      </c>
      <c r="E17" s="17">
        <v>78</v>
      </c>
      <c r="F17" s="20">
        <v>89</v>
      </c>
    </row>
    <row r="18" spans="1:6" ht="18" thickBot="1">
      <c r="A18" s="33" t="s">
        <v>25</v>
      </c>
      <c r="B18" s="34" t="s">
        <v>26</v>
      </c>
      <c r="C18" s="35">
        <v>207</v>
      </c>
      <c r="D18" s="36">
        <f>SUM(E18:F18)</f>
        <v>422</v>
      </c>
      <c r="E18" s="35">
        <v>205</v>
      </c>
      <c r="F18" s="37">
        <v>217</v>
      </c>
    </row>
    <row r="19" spans="1:6" ht="18" thickBot="1">
      <c r="A19" s="56" t="s">
        <v>21</v>
      </c>
      <c r="B19" s="57"/>
      <c r="C19" s="38">
        <f>SUM(C16:C18)</f>
        <v>356</v>
      </c>
      <c r="D19" s="38">
        <f>SUM(D16:D18)</f>
        <v>901</v>
      </c>
      <c r="E19" s="38">
        <f>SUM(E16:E18)</f>
        <v>422</v>
      </c>
      <c r="F19" s="39">
        <f>SUM(F16:F18)</f>
        <v>479</v>
      </c>
    </row>
    <row r="20" spans="1:6" ht="17.25">
      <c r="A20" s="29" t="s">
        <v>27</v>
      </c>
      <c r="B20" s="30" t="s">
        <v>28</v>
      </c>
      <c r="C20" s="31">
        <v>66</v>
      </c>
      <c r="D20" s="32">
        <f>SUM(E20:F20)</f>
        <v>212</v>
      </c>
      <c r="E20" s="31">
        <v>120</v>
      </c>
      <c r="F20" s="40">
        <v>92</v>
      </c>
    </row>
    <row r="21" spans="1:6" ht="17.25">
      <c r="A21" s="19"/>
      <c r="B21" s="16" t="s">
        <v>29</v>
      </c>
      <c r="C21" s="17">
        <v>43</v>
      </c>
      <c r="D21" s="21">
        <f>SUM(E21:F21)</f>
        <v>133</v>
      </c>
      <c r="E21" s="17">
        <v>68</v>
      </c>
      <c r="F21" s="20">
        <v>65</v>
      </c>
    </row>
    <row r="22" spans="1:6" ht="18" thickBot="1">
      <c r="A22" s="33" t="s">
        <v>30</v>
      </c>
      <c r="B22" s="34" t="s">
        <v>31</v>
      </c>
      <c r="C22" s="35">
        <v>73</v>
      </c>
      <c r="D22" s="36">
        <f>SUM(E22:F22)</f>
        <v>220</v>
      </c>
      <c r="E22" s="35">
        <v>106</v>
      </c>
      <c r="F22" s="41">
        <v>114</v>
      </c>
    </row>
    <row r="23" spans="1:6" ht="18" thickBot="1">
      <c r="A23" s="58" t="s">
        <v>21</v>
      </c>
      <c r="B23" s="59"/>
      <c r="C23" s="28">
        <f>SUM(C20:C22)</f>
        <v>182</v>
      </c>
      <c r="D23" s="28">
        <f>SUM(D20:D22)</f>
        <v>565</v>
      </c>
      <c r="E23" s="28">
        <f>SUM(E20:E22)</f>
        <v>294</v>
      </c>
      <c r="F23" s="39">
        <f>SUM(F20:F22)</f>
        <v>271</v>
      </c>
    </row>
    <row r="24" spans="1:6" ht="18" thickBot="1">
      <c r="A24" s="42" t="s">
        <v>32</v>
      </c>
      <c r="B24" s="43" t="s">
        <v>33</v>
      </c>
      <c r="C24" s="44">
        <v>213</v>
      </c>
      <c r="D24" s="28">
        <f>SUM(E24:F24)</f>
        <v>512</v>
      </c>
      <c r="E24" s="44">
        <v>235</v>
      </c>
      <c r="F24" s="45">
        <v>277</v>
      </c>
    </row>
    <row r="25" spans="1:6" ht="18" thickBot="1">
      <c r="A25" s="42" t="s">
        <v>34</v>
      </c>
      <c r="B25" s="43" t="s">
        <v>35</v>
      </c>
      <c r="C25" s="44">
        <v>323</v>
      </c>
      <c r="D25" s="28">
        <f>SUM(E25:F25)</f>
        <v>885</v>
      </c>
      <c r="E25" s="44">
        <v>439</v>
      </c>
      <c r="F25" s="45">
        <v>446</v>
      </c>
    </row>
    <row r="26" spans="1:6" ht="18" thickBot="1">
      <c r="A26" s="42" t="s">
        <v>36</v>
      </c>
      <c r="B26" s="43" t="s">
        <v>37</v>
      </c>
      <c r="C26" s="44">
        <v>182</v>
      </c>
      <c r="D26" s="28">
        <f>SUM(E26:F26)</f>
        <v>534</v>
      </c>
      <c r="E26" s="44">
        <v>254</v>
      </c>
      <c r="F26" s="45">
        <v>280</v>
      </c>
    </row>
    <row r="27" spans="1:6" ht="18" customHeight="1" thickBot="1">
      <c r="A27" s="60" t="s">
        <v>38</v>
      </c>
      <c r="B27" s="61"/>
      <c r="C27" s="28">
        <f>C15+C19+C23+C24+C25+C26</f>
        <v>3263</v>
      </c>
      <c r="D27" s="28">
        <f>D15+D19+D23+D24+D25+D26</f>
        <v>8779</v>
      </c>
      <c r="E27" s="28">
        <f>E15+E19+E23+E24+E25+E26</f>
        <v>4216</v>
      </c>
      <c r="F27" s="39">
        <f>SUM(F15+F19+F23+F24+F25+F26)</f>
        <v>4563</v>
      </c>
    </row>
    <row r="28" spans="1:6" ht="18" customHeight="1" thickBot="1">
      <c r="A28" s="50" t="s">
        <v>39</v>
      </c>
      <c r="B28" s="51"/>
      <c r="C28" s="28">
        <v>94</v>
      </c>
      <c r="D28" s="28">
        <v>124</v>
      </c>
      <c r="E28" s="28">
        <v>84</v>
      </c>
      <c r="F28" s="39">
        <v>40</v>
      </c>
    </row>
    <row r="29" spans="1:6" ht="18" thickBot="1">
      <c r="A29" s="52" t="s">
        <v>40</v>
      </c>
      <c r="B29" s="53"/>
      <c r="C29" s="44">
        <v>3343</v>
      </c>
      <c r="D29" s="28">
        <f>SUM(D27:D28)</f>
        <v>8903</v>
      </c>
      <c r="E29" s="28">
        <f>SUM(E27:E28)</f>
        <v>4300</v>
      </c>
      <c r="F29" s="39">
        <f>SUM(F27:F28)</f>
        <v>4603</v>
      </c>
    </row>
    <row r="30" spans="1:5" ht="13.5">
      <c r="A30" s="49" t="s">
        <v>41</v>
      </c>
      <c r="B30" s="49"/>
      <c r="C30" s="49"/>
      <c r="D30" s="49"/>
      <c r="E30" s="49"/>
    </row>
  </sheetData>
  <sheetProtection/>
  <mergeCells count="7">
    <mergeCell ref="A30:E30"/>
    <mergeCell ref="A28:B28"/>
    <mergeCell ref="A29:B29"/>
    <mergeCell ref="A15:B15"/>
    <mergeCell ref="A19:B19"/>
    <mergeCell ref="A23:B23"/>
    <mergeCell ref="A27:B27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skenichi</cp:lastModifiedBy>
  <cp:lastPrinted>2010-01-29T08:27:59Z</cp:lastPrinted>
  <dcterms:created xsi:type="dcterms:W3CDTF">1998-02-02T06:29:29Z</dcterms:created>
  <dcterms:modified xsi:type="dcterms:W3CDTF">2010-08-02T00:47:51Z</dcterms:modified>
  <cp:category/>
  <cp:version/>
  <cp:contentType/>
  <cp:contentStatus/>
</cp:coreProperties>
</file>