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_sv\unit\福祉部_長寿介護課\3庁内\9介護高齢室\90総合事業\01総合事業必要な書類等\【R3.4から】\"/>
    </mc:Choice>
  </mc:AlternateContent>
  <bookViews>
    <workbookView xWindow="360" yWindow="30" windowWidth="11340" windowHeight="6780" firstSheet="2" activeTab="4"/>
  </bookViews>
  <sheets>
    <sheet name="表紙" sheetId="14" r:id="rId1"/>
    <sheet name="Ａ２訪問型サービス (独自)" sheetId="7" r:id="rId2"/>
    <sheet name="Ａ６通所型サービス(独自）" sheetId="8" r:id="rId3"/>
    <sheet name="Ａ６通所型サービス（共生型） " sheetId="15" r:id="rId4"/>
    <sheet name="介護予防ケアマネジメント" sheetId="6" r:id="rId5"/>
  </sheets>
  <definedNames>
    <definedName name="_xlnm.Print_Area" localSheetId="1">'Ａ２訪問型サービス (独自)'!$A$1:$P$25</definedName>
    <definedName name="_xlnm.Print_Area" localSheetId="4">介護予防ケアマネジメント!$A$1:$K$56</definedName>
    <definedName name="_xlnm.Print_Area" localSheetId="0">表紙!$A$1:$J$54</definedName>
  </definedNames>
  <calcPr calcId="162913"/>
</workbook>
</file>

<file path=xl/calcChain.xml><?xml version="1.0" encoding="utf-8"?>
<calcChain xmlns="http://schemas.openxmlformats.org/spreadsheetml/2006/main">
  <c r="M47" i="15" l="1"/>
  <c r="M48" i="15"/>
  <c r="M49" i="15"/>
  <c r="M50" i="15"/>
  <c r="M51" i="15"/>
  <c r="M52" i="15"/>
  <c r="M56" i="15"/>
  <c r="M57" i="15"/>
  <c r="M58" i="15"/>
  <c r="M59" i="15"/>
  <c r="M60" i="15"/>
  <c r="M61" i="15"/>
  <c r="L35" i="8" l="1"/>
  <c r="L34" i="8"/>
  <c r="L30" i="8"/>
  <c r="L29" i="8"/>
  <c r="L28" i="8"/>
  <c r="L18" i="8"/>
  <c r="L14" i="8"/>
  <c r="J5" i="6" l="1"/>
  <c r="J4" i="6"/>
  <c r="M6" i="15"/>
  <c r="M7" i="15"/>
  <c r="M8" i="15"/>
  <c r="M9" i="15"/>
  <c r="M10" i="15"/>
  <c r="M5" i="15"/>
  <c r="L57" i="8"/>
  <c r="L58" i="8"/>
  <c r="L59" i="8"/>
  <c r="L60" i="8"/>
  <c r="L61" i="8"/>
  <c r="L56" i="8"/>
  <c r="L48" i="8"/>
  <c r="L49" i="8"/>
  <c r="L50" i="8"/>
  <c r="L51" i="8"/>
  <c r="L52" i="8"/>
  <c r="L47" i="8"/>
  <c r="L5" i="8"/>
  <c r="L6" i="8"/>
  <c r="L7" i="8"/>
  <c r="L8" i="8"/>
  <c r="L9" i="8"/>
  <c r="L12" i="8"/>
  <c r="L13" i="8"/>
  <c r="L16" i="8"/>
  <c r="L17" i="8"/>
  <c r="L19" i="8"/>
  <c r="L20" i="8"/>
  <c r="L21" i="8"/>
  <c r="L22" i="8"/>
  <c r="L23" i="8"/>
  <c r="L24" i="8"/>
  <c r="L25" i="8"/>
  <c r="L26" i="8"/>
  <c r="L27" i="8"/>
  <c r="L31" i="8"/>
  <c r="L32" i="8"/>
  <c r="L33" i="8"/>
  <c r="L4" i="8"/>
  <c r="O15" i="7"/>
  <c r="O16" i="7"/>
  <c r="O14" i="7"/>
</calcChain>
</file>

<file path=xl/sharedStrings.xml><?xml version="1.0" encoding="utf-8"?>
<sst xmlns="http://schemas.openxmlformats.org/spreadsheetml/2006/main" count="708" uniqueCount="291">
  <si>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</si>
  <si>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</si>
  <si>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サービス内容略称</t>
    <rPh sb="4" eb="6">
      <t>ナイヨウ</t>
    </rPh>
    <rPh sb="6" eb="8">
      <t>リャクショウ</t>
    </rPh>
    <phoneticPr fontId="1"/>
  </si>
  <si>
    <t>（1）選択的サービス複数実施加算（Ⅰ）</t>
    <rPh sb="3" eb="6">
      <t>センタクテキ</t>
    </rPh>
    <rPh sb="10" eb="12">
      <t>フクスウ</t>
    </rPh>
    <rPh sb="12" eb="14">
      <t>ジッシ</t>
    </rPh>
    <rPh sb="14" eb="16">
      <t>カサン</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</si>
  <si>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</si>
  <si>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</si>
  <si>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</si>
  <si>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</si>
  <si>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訪問型サービスⅡ</t>
    <rPh sb="0" eb="2">
      <t>ホウモン</t>
    </rPh>
    <rPh sb="2" eb="3">
      <t>ガタ</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</si>
  <si>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</si>
  <si>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</si>
  <si>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</si>
  <si>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</si>
  <si>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訪問型サービスⅥ</t>
    <rPh sb="0" eb="2">
      <t>ホウモン</t>
    </rPh>
    <rPh sb="2" eb="3">
      <t>ガタ</t>
    </rPh>
    <phoneticPr fontId="1"/>
  </si>
  <si>
    <t>訪問型サービスⅠ</t>
    <rPh sb="0" eb="2">
      <t>ホウモン</t>
    </rPh>
    <rPh sb="2" eb="3">
      <t>ガタ</t>
    </rPh>
    <phoneticPr fontId="1"/>
  </si>
  <si>
    <t>Ａ６</t>
  </si>
  <si>
    <t>看護・介護職員が欠員の場合</t>
    <rPh sb="0" eb="2">
      <t>カンゴ</t>
    </rPh>
    <rPh sb="3" eb="5">
      <t>カイゴ</t>
    </rPh>
    <rPh sb="5" eb="7">
      <t>ショクイン</t>
    </rPh>
    <rPh sb="8" eb="10">
      <t>ケツイン</t>
    </rPh>
    <rPh sb="11" eb="13">
      <t>バアイ</t>
    </rPh>
    <phoneticPr fontId="1"/>
  </si>
  <si>
    <t>通所型サービス１回数</t>
    <rPh sb="0" eb="2">
      <t>ツウショ</t>
    </rPh>
    <rPh sb="2" eb="3">
      <t>ガタ</t>
    </rPh>
    <rPh sb="8" eb="10">
      <t>カイスウ</t>
    </rPh>
    <phoneticPr fontId="1"/>
  </si>
  <si>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</si>
  <si>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訪問型サービスⅢ</t>
    <rPh sb="0" eb="2">
      <t>ホウモン</t>
    </rPh>
    <rPh sb="2" eb="3">
      <t>ガタ</t>
    </rPh>
    <phoneticPr fontId="1"/>
  </si>
  <si>
    <t>通所型サービス１日割</t>
    <rPh sb="0" eb="2">
      <t>ツウショ</t>
    </rPh>
    <rPh sb="2" eb="3">
      <t>ガタ</t>
    </rPh>
    <rPh sb="8" eb="10">
      <t>ヒワ</t>
    </rPh>
    <phoneticPr fontId="1"/>
  </si>
  <si>
    <t>通所型サービス１・人欠</t>
    <rPh sb="0" eb="2">
      <t>ツウショ</t>
    </rPh>
    <rPh sb="2" eb="3">
      <t>ガタ</t>
    </rPh>
    <rPh sb="9" eb="10">
      <t>ジン</t>
    </rPh>
    <rPh sb="10" eb="11">
      <t>ケツ</t>
    </rPh>
    <phoneticPr fontId="1"/>
  </si>
  <si>
    <t>訪問型サービス処遇改善加算Ⅲ</t>
    <rPh sb="0" eb="2">
      <t>ホウモン</t>
    </rPh>
    <rPh sb="2" eb="3">
      <t>ガタ</t>
    </rPh>
    <phoneticPr fontId="1"/>
  </si>
  <si>
    <t>(2)介護職員処遇改善加算(Ⅱ)</t>
  </si>
  <si>
    <t>訪問型サービスⅣ</t>
    <rPh sb="0" eb="2">
      <t>ホウモン</t>
    </rPh>
    <rPh sb="2" eb="3">
      <t>ガタ</t>
    </rPh>
    <phoneticPr fontId="1"/>
  </si>
  <si>
    <t>通所型複数サービス実施加算Ⅰ３</t>
    <rPh sb="0" eb="2">
      <t>ツウショ</t>
    </rPh>
    <rPh sb="2" eb="3">
      <t>ガタ</t>
    </rPh>
    <rPh sb="3" eb="5">
      <t>フクスウ</t>
    </rPh>
    <rPh sb="9" eb="11">
      <t>ジッシ</t>
    </rPh>
    <rPh sb="11" eb="13">
      <t>カサン</t>
    </rPh>
    <phoneticPr fontId="1"/>
  </si>
  <si>
    <t>通所型サービス栄養改善加算</t>
    <rPh sb="0" eb="2">
      <t>ツウショ</t>
    </rPh>
    <rPh sb="2" eb="3">
      <t>ガタ</t>
    </rPh>
    <rPh sb="7" eb="9">
      <t>エイヨウ</t>
    </rPh>
    <rPh sb="9" eb="11">
      <t>カイゼン</t>
    </rPh>
    <rPh sb="11" eb="13">
      <t>カサン</t>
    </rPh>
    <phoneticPr fontId="1"/>
  </si>
  <si>
    <t>訪問型サービスⅤ</t>
    <rPh sb="0" eb="2">
      <t>ホウモン</t>
    </rPh>
    <rPh sb="2" eb="3">
      <t>ガタ</t>
    </rPh>
    <phoneticPr fontId="1"/>
  </si>
  <si>
    <t>訪問型サービス処遇改善加算Ⅳ</t>
    <rPh sb="0" eb="2">
      <t>ホウモン</t>
    </rPh>
    <rPh sb="2" eb="3">
      <t>ガタ</t>
    </rPh>
    <phoneticPr fontId="1"/>
  </si>
  <si>
    <t>訪問型サービス処遇改善加算Ⅱ</t>
    <rPh sb="0" eb="2">
      <t>ホウモン</t>
    </rPh>
    <rPh sb="2" eb="3">
      <t>ガタ</t>
    </rPh>
    <phoneticPr fontId="1"/>
  </si>
  <si>
    <t>ロ　訪問型サービス費（独自）（Ⅱ）</t>
    <rPh sb="2" eb="4">
      <t>ホウモン</t>
    </rPh>
    <rPh sb="4" eb="5">
      <t>ガタ</t>
    </rPh>
    <rPh sb="9" eb="10">
      <t>ヒ</t>
    </rPh>
    <rPh sb="11" eb="13">
      <t>ドクジ</t>
    </rPh>
    <phoneticPr fontId="1"/>
  </si>
  <si>
    <t>　各項目の留意点は以下のとおり。</t>
    <rPh sb="1" eb="2">
      <t>カク</t>
    </rPh>
    <rPh sb="2" eb="4">
      <t>コウモク</t>
    </rPh>
    <rPh sb="5" eb="7">
      <t>リュウイ</t>
    </rPh>
    <rPh sb="7" eb="8">
      <t>テン</t>
    </rPh>
    <rPh sb="9" eb="11">
      <t>イカ</t>
    </rPh>
    <phoneticPr fontId="1"/>
  </si>
  <si>
    <t>1日につき</t>
    <rPh sb="1" eb="2">
      <t>ニチ</t>
    </rPh>
    <phoneticPr fontId="1"/>
  </si>
  <si>
    <t>ヌ　介護職員処遇改善加算</t>
    <rPh sb="2" eb="4">
      <t>カイゴ</t>
    </rPh>
    <rPh sb="4" eb="6">
      <t>ショクイン</t>
    </rPh>
    <rPh sb="6" eb="8">
      <t>ショグウ</t>
    </rPh>
    <rPh sb="8" eb="10">
      <t>カイゼン</t>
    </rPh>
    <rPh sb="10" eb="12">
      <t>カサン</t>
    </rPh>
    <phoneticPr fontId="1"/>
  </si>
  <si>
    <t>通所型サービス１</t>
    <rPh sb="0" eb="2">
      <t>ツウショ</t>
    </rPh>
    <rPh sb="2" eb="3">
      <t>ガタ</t>
    </rPh>
    <phoneticPr fontId="1"/>
  </si>
  <si>
    <t>通所型サービス１日割・人欠</t>
    <rPh sb="0" eb="2">
      <t>ツウショ</t>
    </rPh>
    <rPh sb="2" eb="3">
      <t>ガタ</t>
    </rPh>
    <rPh sb="8" eb="10">
      <t>ヒワ</t>
    </rPh>
    <phoneticPr fontId="1"/>
  </si>
  <si>
    <t>ロ　生活機能向上グループ活動加算</t>
    <rPh sb="2" eb="4">
      <t>セイカツ</t>
    </rPh>
    <rPh sb="4" eb="6">
      <t>キノウ</t>
    </rPh>
    <rPh sb="6" eb="8">
      <t>コウジョウ</t>
    </rPh>
    <rPh sb="12" eb="14">
      <t>カツドウ</t>
    </rPh>
    <rPh sb="14" eb="16">
      <t>カサン</t>
    </rPh>
    <phoneticPr fontId="1"/>
  </si>
  <si>
    <t>1回につき</t>
    <rPh sb="1" eb="2">
      <t>カイ</t>
    </rPh>
    <phoneticPr fontId="1"/>
  </si>
  <si>
    <t>通所型サービス２・人欠</t>
    <rPh sb="0" eb="2">
      <t>ツウショ</t>
    </rPh>
    <rPh sb="2" eb="3">
      <t>ガタ</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</si>
  <si>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</si>
  <si>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</si>
  <si>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通所型サービス２</t>
    <rPh sb="0" eb="2">
      <t>ツウショ</t>
    </rPh>
    <rPh sb="2" eb="3">
      <t>ガタ</t>
    </rPh>
    <phoneticPr fontId="1"/>
  </si>
  <si>
    <t>通所型サービス２回数</t>
    <rPh sb="0" eb="2">
      <t>ツウショ</t>
    </rPh>
    <rPh sb="2" eb="3">
      <t>ガタ</t>
    </rPh>
    <rPh sb="8" eb="10">
      <t>カイスウ</t>
    </rPh>
    <phoneticPr fontId="1"/>
  </si>
  <si>
    <t>運動器機能向上及び栄養改善　　</t>
    <rPh sb="0" eb="2">
      <t>ウンドウ</t>
    </rPh>
    <rPh sb="2" eb="3">
      <t>キ</t>
    </rPh>
    <rPh sb="3" eb="5">
      <t>キノウ</t>
    </rPh>
    <rPh sb="5" eb="7">
      <t>コウジョウ</t>
    </rPh>
    <rPh sb="7" eb="8">
      <t>オヨ</t>
    </rPh>
    <rPh sb="9" eb="11">
      <t>エイヨウ</t>
    </rPh>
    <rPh sb="11" eb="13">
      <t>カイゼン</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</si>
  <si>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</si>
  <si>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</si>
  <si>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</si>
  <si>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1"/>
  </si>
  <si>
    <t>通所型複数サービス実施加算Ⅰ１</t>
    <rPh sb="0" eb="2">
      <t>ツウショ</t>
    </rPh>
    <rPh sb="2" eb="3">
      <t>ガタ</t>
    </rPh>
    <rPh sb="3" eb="5">
      <t>フクスウ</t>
    </rPh>
    <rPh sb="9" eb="11">
      <t>ジッシ</t>
    </rPh>
    <rPh sb="11" eb="13">
      <t>カサン</t>
    </rPh>
    <phoneticPr fontId="1"/>
  </si>
  <si>
    <t>通所型複数サービス実施加算Ⅰ２</t>
    <rPh sb="0" eb="2">
      <t>ツウショ</t>
    </rPh>
    <rPh sb="2" eb="3">
      <t>ガタ</t>
    </rPh>
    <rPh sb="3" eb="5">
      <t>フクスウ</t>
    </rPh>
    <rPh sb="9" eb="11">
      <t>ジッシ</t>
    </rPh>
    <rPh sb="11" eb="13">
      <t>カサン</t>
    </rPh>
    <phoneticPr fontId="1"/>
  </si>
  <si>
    <t>通所型複数サービス実施加算Ⅱ</t>
    <rPh sb="0" eb="2">
      <t>ツウショ</t>
    </rPh>
    <rPh sb="2" eb="3">
      <t>ガタ</t>
    </rPh>
    <rPh sb="3" eb="5">
      <t>フクスウ</t>
    </rPh>
    <rPh sb="9" eb="11">
      <t>ジッシ</t>
    </rPh>
    <rPh sb="11" eb="13">
      <t>カサン</t>
    </rPh>
    <phoneticPr fontId="1"/>
  </si>
  <si>
    <t>通所型サービス事業所評価加算</t>
    <rPh sb="0" eb="2">
      <t>ツウショ</t>
    </rPh>
    <rPh sb="2" eb="3">
      <t>ガタ</t>
    </rPh>
    <rPh sb="7" eb="9">
      <t>ジギョウ</t>
    </rPh>
    <rPh sb="9" eb="10">
      <t>ショ</t>
    </rPh>
    <rPh sb="10" eb="12">
      <t>ヒョウカ</t>
    </rPh>
    <rPh sb="12" eb="14">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</si>
  <si>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</si>
  <si>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</si>
  <si>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</si>
  <si>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</si>
  <si>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</si>
  <si>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通所型サービス処遇改善加算Ⅳ</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</si>
  <si>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</si>
  <si>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通所型サービス１・定超</t>
    <rPh sb="0" eb="2">
      <t>ツウショ</t>
    </rPh>
    <rPh sb="2" eb="3">
      <t>ガタ</t>
    </rPh>
    <rPh sb="9" eb="10">
      <t>サダム</t>
    </rPh>
    <rPh sb="10" eb="11">
      <t>チョウ</t>
    </rPh>
    <phoneticPr fontId="1"/>
  </si>
  <si>
    <t>通所型サービス１日割・定超</t>
    <rPh sb="0" eb="2">
      <t>ツウショ</t>
    </rPh>
    <rPh sb="2" eb="3">
      <t>ガタ</t>
    </rPh>
    <rPh sb="8" eb="10">
      <t>ヒワ</t>
    </rPh>
    <phoneticPr fontId="1"/>
  </si>
  <si>
    <t>通所型サービス２・定超</t>
    <rPh sb="0" eb="2">
      <t>ツウショ</t>
    </rPh>
    <rPh sb="2" eb="3">
      <t>ガタ</t>
    </rPh>
    <phoneticPr fontId="1"/>
  </si>
  <si>
    <t>通所型サービス２日割・定超</t>
    <rPh sb="0" eb="2">
      <t>ツウショ</t>
    </rPh>
    <rPh sb="2" eb="3">
      <t>ガタ</t>
    </rPh>
    <rPh sb="8" eb="10">
      <t>ヒワ</t>
    </rPh>
    <phoneticPr fontId="1"/>
  </si>
  <si>
    <t>通所型サービス１回数・定超</t>
    <rPh sb="0" eb="2">
      <t>ツウショ</t>
    </rPh>
    <rPh sb="2" eb="3">
      <t>ガタ</t>
    </rPh>
    <rPh sb="8" eb="10">
      <t>カイスウ</t>
    </rPh>
    <phoneticPr fontId="1"/>
  </si>
  <si>
    <t>通所型サービス２回数・定超</t>
    <rPh sb="0" eb="2">
      <t>ツウショ</t>
    </rPh>
    <rPh sb="2" eb="3">
      <t>ガタ</t>
    </rPh>
    <rPh sb="8" eb="10">
      <t>カイスウ</t>
    </rPh>
    <phoneticPr fontId="1"/>
  </si>
  <si>
    <t>通所型サービス２日割</t>
    <rPh sb="0" eb="2">
      <t>ツウショ</t>
    </rPh>
    <rPh sb="2" eb="3">
      <t>ガタ</t>
    </rPh>
    <rPh sb="8" eb="10">
      <t>ヒワ</t>
    </rPh>
    <phoneticPr fontId="1"/>
  </si>
  <si>
    <t>通所型サービス２日割・人欠</t>
    <rPh sb="0" eb="2">
      <t>ツウショ</t>
    </rPh>
    <rPh sb="2" eb="3">
      <t>ガタ</t>
    </rPh>
    <rPh sb="8" eb="10">
      <t>ヒワ</t>
    </rPh>
    <phoneticPr fontId="1"/>
  </si>
  <si>
    <t>通所型サービス１回数・人欠</t>
    <rPh sb="0" eb="2">
      <t>ツウショ</t>
    </rPh>
    <rPh sb="2" eb="3">
      <t>ガタ</t>
    </rPh>
    <rPh sb="8" eb="10">
      <t>カイスウ</t>
    </rPh>
    <phoneticPr fontId="1"/>
  </si>
  <si>
    <t>通所型サービス２回数・人欠</t>
    <rPh sb="0" eb="2">
      <t>ツウショ</t>
    </rPh>
    <rPh sb="2" eb="3">
      <t>ガタ</t>
    </rPh>
    <rPh sb="8" eb="10">
      <t>カイスウ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</si>
  <si>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</si>
  <si>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</si>
  <si>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訪問型サービスⅠ日割</t>
    <rPh sb="0" eb="2">
      <t>ホウモン</t>
    </rPh>
    <rPh sb="2" eb="3">
      <t>ガタ</t>
    </rPh>
    <rPh sb="8" eb="10">
      <t>ヒワ</t>
    </rPh>
    <phoneticPr fontId="1"/>
  </si>
  <si>
    <t>（2）選択的サービス複数実施加算（Ⅱ）</t>
  </si>
  <si>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</si>
  <si>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</si>
  <si>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</si>
  <si>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定員超過の場合</t>
    <rPh sb="0" eb="2">
      <t>テイイン</t>
    </rPh>
    <rPh sb="2" eb="4">
      <t>チョウカ</t>
    </rPh>
    <rPh sb="5" eb="7">
      <t>バアイ</t>
    </rPh>
    <phoneticPr fontId="1"/>
  </si>
  <si>
    <t>ハ　運動器機能向上加算</t>
    <rPh sb="2" eb="4">
      <t>ウンドウ</t>
    </rPh>
    <rPh sb="4" eb="5">
      <t>キ</t>
    </rPh>
    <rPh sb="5" eb="7">
      <t>キノウ</t>
    </rPh>
    <rPh sb="7" eb="9">
      <t>コウジョウ</t>
    </rPh>
    <rPh sb="9" eb="11">
      <t>カサン</t>
    </rPh>
    <phoneticPr fontId="1"/>
  </si>
  <si>
    <t>ＡＦ</t>
  </si>
  <si>
    <t>栄養改善及び口腔機能向上　</t>
    <rPh sb="0" eb="2">
      <t>エイヨウ</t>
    </rPh>
    <rPh sb="2" eb="4">
      <t>カイゼン</t>
    </rPh>
    <rPh sb="4" eb="5">
      <t>オヨ</t>
    </rPh>
    <rPh sb="6" eb="8">
      <t>コウクウ</t>
    </rPh>
    <rPh sb="8" eb="10">
      <t>キノウ</t>
    </rPh>
    <rPh sb="10" eb="12">
      <t>コウジョウ</t>
    </rPh>
    <phoneticPr fontId="1"/>
  </si>
  <si>
    <t>事業対象者・要支援2</t>
    <rPh sb="0" eb="2">
      <t>ジギョウ</t>
    </rPh>
    <rPh sb="2" eb="4">
      <t>タイショウ</t>
    </rPh>
    <rPh sb="4" eb="5">
      <t>シャ</t>
    </rPh>
    <rPh sb="6" eb="9">
      <t>ヨウシエン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</si>
  <si>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</si>
  <si>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</si>
  <si>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</si>
  <si>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</si>
  <si>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介護予防ケアネジメント</t>
    <rPh sb="0" eb="2">
      <t>カイゴ</t>
    </rPh>
    <rPh sb="2" eb="4">
      <t>ヨボウ</t>
    </rPh>
    <phoneticPr fontId="1"/>
  </si>
  <si>
    <t>(5)介護職員処遇改善加算(Ⅴ)　</t>
  </si>
  <si>
    <t>事業対象者・要支援１　　　　　　　　　　　　※1月の中で全部で4回まで</t>
    <rPh sb="24" eb="25">
      <t>ツキ</t>
    </rPh>
    <rPh sb="26" eb="27">
      <t>ナカ</t>
    </rPh>
    <rPh sb="28" eb="30">
      <t>ゼンブ</t>
    </rPh>
    <rPh sb="32" eb="33">
      <t>カイ</t>
    </rPh>
    <phoneticPr fontId="1"/>
  </si>
  <si>
    <t>介護予防ケア初回加算</t>
    <rPh sb="0" eb="2">
      <t>カイゴ</t>
    </rPh>
    <rPh sb="2" eb="4">
      <t>ヨボウ</t>
    </rPh>
    <rPh sb="6" eb="8">
      <t>ショカイ</t>
    </rPh>
    <rPh sb="8" eb="10">
      <t>カサン</t>
    </rPh>
    <phoneticPr fontId="1"/>
  </si>
  <si>
    <t>イ　介護予防ケアマネジメント費</t>
    <rPh sb="2" eb="4">
      <t>カイゴ</t>
    </rPh>
    <rPh sb="4" eb="6">
      <t>ヨボウ</t>
    </rPh>
    <rPh sb="14" eb="15">
      <t>ヒ</t>
    </rPh>
    <phoneticPr fontId="1"/>
  </si>
  <si>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1"/>
  </si>
  <si>
    <t>訪問型サービスⅡ日割</t>
    <rPh sb="0" eb="2">
      <t>ホウモン</t>
    </rPh>
    <rPh sb="2" eb="3">
      <t>ガタ</t>
    </rPh>
    <rPh sb="8" eb="10">
      <t>ヒワ</t>
    </rPh>
    <phoneticPr fontId="1"/>
  </si>
  <si>
    <t>×○○％　       　⇒  　   所定単位数 　× 　○○／１００</t>
    <rPh sb="20" eb="22">
      <t>ショテイ</t>
    </rPh>
    <phoneticPr fontId="1"/>
  </si>
  <si>
    <t>訪問型サービスⅢ日割</t>
    <rPh sb="0" eb="2">
      <t>ホウモン</t>
    </rPh>
    <rPh sb="2" eb="3">
      <t>ガタ</t>
    </rPh>
    <rPh sb="8" eb="10">
      <t>ヒワ</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</si>
  <si>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</si>
  <si>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</si>
  <si>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</si>
  <si>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サービス</t>
  </si>
  <si>
    <t>留意点</t>
    <rPh sb="0" eb="3">
      <t>リュウイテン</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</si>
  <si>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</si>
  <si>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</si>
  <si>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介護予防ケアマネジメント</t>
    <rPh sb="0" eb="4">
      <t>カイゴヨボウ</t>
    </rPh>
    <phoneticPr fontId="1"/>
  </si>
  <si>
    <t>合成単位数</t>
    <rPh sb="0" eb="2">
      <t>ゴウセイ</t>
    </rPh>
    <rPh sb="2" eb="4">
      <t>タンイ</t>
    </rPh>
    <rPh sb="4" eb="5">
      <t>スウ</t>
    </rPh>
    <phoneticPr fontId="1"/>
  </si>
  <si>
    <t>　以下の項目については、市町村が規定する。</t>
    <rPh sb="1" eb="3">
      <t>イカ</t>
    </rPh>
    <rPh sb="4" eb="6">
      <t>コウモク</t>
    </rPh>
    <rPh sb="12" eb="15">
      <t>シチョウソン</t>
    </rPh>
    <rPh sb="16" eb="18">
      <t>キテイ</t>
    </rPh>
    <phoneticPr fontId="1"/>
  </si>
  <si>
    <t>［脚注］</t>
    <rPh sb="1" eb="3">
      <t>キャクチュウ</t>
    </rPh>
    <phoneticPr fontId="1"/>
  </si>
  <si>
    <t>１.単位数算定記号の説明</t>
    <rPh sb="2" eb="5">
      <t>タンイスウ</t>
    </rPh>
    <rPh sb="5" eb="7">
      <t>サンテイ</t>
    </rPh>
    <rPh sb="7" eb="9">
      <t>キゴウ</t>
    </rPh>
    <rPh sb="10" eb="12">
      <t>セツメイ</t>
    </rPh>
    <phoneticPr fontId="1"/>
  </si>
  <si>
    <t>２.市町村が独自に設定する項目について</t>
    <rPh sb="2" eb="5">
      <t>シチョウソン</t>
    </rPh>
    <rPh sb="6" eb="8">
      <t>ドクジ</t>
    </rPh>
    <rPh sb="9" eb="11">
      <t>セッテイ</t>
    </rPh>
    <rPh sb="13" eb="15">
      <t>コウモク</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</si>
  <si>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</si>
  <si>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</si>
  <si>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ハ　訪問型サービス費（独自）（Ⅲ）</t>
    <rPh sb="2" eb="4">
      <t>ホウモン</t>
    </rPh>
    <rPh sb="4" eb="5">
      <t>ガタ</t>
    </rPh>
    <rPh sb="9" eb="10">
      <t>ヒ</t>
    </rPh>
    <rPh sb="11" eb="13">
      <t>ドクジ</t>
    </rPh>
    <phoneticPr fontId="1"/>
  </si>
  <si>
    <t>イ　訪問型サービス費（独自）（Ⅰ）</t>
    <rPh sb="2" eb="4">
      <t>ホウモン</t>
    </rPh>
    <rPh sb="4" eb="5">
      <t>ガタ</t>
    </rPh>
    <rPh sb="9" eb="10">
      <t>ヒ</t>
    </rPh>
    <rPh sb="11" eb="13">
      <t>ドクジ</t>
    </rPh>
    <phoneticPr fontId="1"/>
  </si>
  <si>
    <t>ニ　訪問型サービス費（独自）（Ⅳ）</t>
    <rPh sb="2" eb="4">
      <t>ホウモン</t>
    </rPh>
    <rPh sb="4" eb="5">
      <t>ガタ</t>
    </rPh>
    <rPh sb="9" eb="10">
      <t>ヒ</t>
    </rPh>
    <rPh sb="11" eb="13">
      <t>ドクジ</t>
    </rPh>
    <phoneticPr fontId="1"/>
  </si>
  <si>
    <t>ホ　訪問型サービス費（独自）（Ⅴ）</t>
    <rPh sb="2" eb="4">
      <t>ホウモン</t>
    </rPh>
    <rPh sb="4" eb="5">
      <t>ガタ</t>
    </rPh>
    <rPh sb="9" eb="10">
      <t>ヒ</t>
    </rPh>
    <rPh sb="11" eb="13">
      <t>ドクジ</t>
    </rPh>
    <phoneticPr fontId="1"/>
  </si>
  <si>
    <t>ヘ　訪問型サービス費（独自）（Ⅵ）</t>
    <rPh sb="2" eb="4">
      <t>ホウモン</t>
    </rPh>
    <rPh sb="4" eb="5">
      <t>ガタ</t>
    </rPh>
    <rPh sb="9" eb="10">
      <t>ヒ</t>
    </rPh>
    <rPh sb="11" eb="13">
      <t>ドクジ</t>
    </rPh>
    <phoneticPr fontId="1"/>
  </si>
  <si>
    <r>
      <t>事業対象者・要支援２　　　　　　　　　　　　</t>
    </r>
    <r>
      <rPr>
        <sz val="11"/>
        <color indexed="8"/>
        <rFont val="ＭＳ Ｐゴシック"/>
        <family val="3"/>
        <charset val="128"/>
      </rPr>
      <t>※1月の中で全部で8回まで</t>
    </r>
    <rPh sb="32" eb="33">
      <t>カイ</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</si>
  <si>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</si>
  <si>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</si>
  <si>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１月につき</t>
    <rPh sb="1" eb="2">
      <t>ツキ</t>
    </rPh>
    <phoneticPr fontId="1"/>
  </si>
  <si>
    <t>通所型サービス処遇改善加算Ⅴ</t>
    <rPh sb="0" eb="2">
      <t>ツウショ</t>
    </rPh>
    <rPh sb="2" eb="3">
      <t>ガタ</t>
    </rPh>
    <rPh sb="7" eb="9">
      <t>ショグウ</t>
    </rPh>
    <rPh sb="9" eb="11">
      <t>カイゼン</t>
    </rPh>
    <rPh sb="11" eb="13">
      <t>カサン</t>
    </rPh>
    <phoneticPr fontId="1"/>
  </si>
  <si>
    <t>(4)介護職員処遇改善加算(Ⅳ)</t>
  </si>
  <si>
    <t>イ　通所型サービス費（独自）</t>
    <rPh sb="2" eb="4">
      <t>ツウショ</t>
    </rPh>
    <rPh sb="4" eb="5">
      <t>ガタ</t>
    </rPh>
    <rPh sb="9" eb="10">
      <t>ヒ</t>
    </rPh>
    <rPh sb="11" eb="13">
      <t>ドクジ</t>
    </rPh>
    <phoneticPr fontId="1"/>
  </si>
  <si>
    <t>通所型サービス（共生型）　サービスコード表</t>
    <rPh sb="0" eb="2">
      <t>ツウショ</t>
    </rPh>
    <rPh sb="2" eb="3">
      <t>ガタ</t>
    </rPh>
    <rPh sb="8" eb="10">
      <t>キョウセイ</t>
    </rPh>
    <rPh sb="10" eb="11">
      <t>ガタ</t>
    </rPh>
    <rPh sb="20" eb="21">
      <t>ヒョウ</t>
    </rPh>
    <phoneticPr fontId="1"/>
  </si>
  <si>
    <t>イ　通所型サービス費（共生型）</t>
    <rPh sb="2" eb="4">
      <t>ツウショ</t>
    </rPh>
    <rPh sb="4" eb="5">
      <t>ガタ</t>
    </rPh>
    <rPh sb="9" eb="10">
      <t>ヒ</t>
    </rPh>
    <rPh sb="11" eb="13">
      <t>キョウセイ</t>
    </rPh>
    <rPh sb="13" eb="14">
      <t>ガタ</t>
    </rPh>
    <phoneticPr fontId="1"/>
  </si>
  <si>
    <t>イ　通所型サービス費（共生型）</t>
    <rPh sb="2" eb="4">
      <t>ツウショ</t>
    </rPh>
    <rPh sb="4" eb="5">
      <t>ガタ</t>
    </rPh>
    <rPh sb="9" eb="10">
      <t>ヒ</t>
    </rPh>
    <rPh sb="11" eb="14">
      <t>キョウセイガタ</t>
    </rPh>
    <phoneticPr fontId="1"/>
  </si>
  <si>
    <t>通所型サービス／２１</t>
    <rPh sb="0" eb="2">
      <t>ツウショ</t>
    </rPh>
    <rPh sb="2" eb="3">
      <t>ガタ</t>
    </rPh>
    <phoneticPr fontId="1"/>
  </si>
  <si>
    <t>通所型サービス／２１日割</t>
    <rPh sb="0" eb="2">
      <t>ツウショ</t>
    </rPh>
    <rPh sb="2" eb="3">
      <t>ガタ</t>
    </rPh>
    <rPh sb="10" eb="12">
      <t>ヒワ</t>
    </rPh>
    <phoneticPr fontId="1"/>
  </si>
  <si>
    <t>通所型サービス／２２</t>
    <rPh sb="0" eb="2">
      <t>ツウショ</t>
    </rPh>
    <rPh sb="2" eb="3">
      <t>ガタ</t>
    </rPh>
    <phoneticPr fontId="1"/>
  </si>
  <si>
    <t>通所型サービス／２２日割</t>
    <rPh sb="0" eb="2">
      <t>ツウショ</t>
    </rPh>
    <rPh sb="2" eb="3">
      <t>ガタ</t>
    </rPh>
    <rPh sb="10" eb="12">
      <t>ヒワ</t>
    </rPh>
    <phoneticPr fontId="1"/>
  </si>
  <si>
    <t>通所型サービス／２１回数</t>
    <rPh sb="0" eb="2">
      <t>ツウショ</t>
    </rPh>
    <rPh sb="2" eb="3">
      <t>ガタ</t>
    </rPh>
    <rPh sb="10" eb="12">
      <t>カイスウ</t>
    </rPh>
    <phoneticPr fontId="1"/>
  </si>
  <si>
    <t>通所型サービス／２２回数</t>
    <rPh sb="0" eb="2">
      <t>ツウショ</t>
    </rPh>
    <rPh sb="2" eb="3">
      <t>ガタ</t>
    </rPh>
    <rPh sb="10" eb="12">
      <t>カイスウ</t>
    </rPh>
    <phoneticPr fontId="1"/>
  </si>
  <si>
    <t>通所型サービス／２１・定超</t>
    <rPh sb="0" eb="2">
      <t>ツウショ</t>
    </rPh>
    <rPh sb="2" eb="3">
      <t>ガタ</t>
    </rPh>
    <rPh sb="11" eb="12">
      <t>サダム</t>
    </rPh>
    <rPh sb="12" eb="13">
      <t>チョウ</t>
    </rPh>
    <phoneticPr fontId="1"/>
  </si>
  <si>
    <t>通所型サービス／２１日割・定超</t>
    <rPh sb="0" eb="2">
      <t>ツウショ</t>
    </rPh>
    <rPh sb="2" eb="3">
      <t>ガタ</t>
    </rPh>
    <rPh sb="10" eb="12">
      <t>ヒワ</t>
    </rPh>
    <phoneticPr fontId="1"/>
  </si>
  <si>
    <t>通所型サービス／２２・定超</t>
    <rPh sb="0" eb="2">
      <t>ツウショ</t>
    </rPh>
    <rPh sb="2" eb="3">
      <t>ガタ</t>
    </rPh>
    <phoneticPr fontId="1"/>
  </si>
  <si>
    <t>通所型サービス／２２日割・定超</t>
    <rPh sb="0" eb="2">
      <t>ツウショ</t>
    </rPh>
    <rPh sb="2" eb="3">
      <t>ガタ</t>
    </rPh>
    <rPh sb="10" eb="12">
      <t>ヒワ</t>
    </rPh>
    <phoneticPr fontId="1"/>
  </si>
  <si>
    <t>通所型サービス／２１回数・定超</t>
    <rPh sb="0" eb="2">
      <t>ツウショ</t>
    </rPh>
    <rPh sb="2" eb="3">
      <t>ガタ</t>
    </rPh>
    <rPh sb="10" eb="12">
      <t>カイスウ</t>
    </rPh>
    <phoneticPr fontId="1"/>
  </si>
  <si>
    <t>通所型サービス／２２回数・定超</t>
    <rPh sb="0" eb="2">
      <t>ツウショ</t>
    </rPh>
    <rPh sb="2" eb="3">
      <t>ガタ</t>
    </rPh>
    <rPh sb="10" eb="12">
      <t>カイスウ</t>
    </rPh>
    <phoneticPr fontId="1"/>
  </si>
  <si>
    <t>通所型サービス／２１・人欠</t>
    <rPh sb="0" eb="2">
      <t>ツウショ</t>
    </rPh>
    <rPh sb="2" eb="3">
      <t>ガタ</t>
    </rPh>
    <rPh sb="11" eb="12">
      <t>ジン</t>
    </rPh>
    <rPh sb="12" eb="13">
      <t>ケツ</t>
    </rPh>
    <phoneticPr fontId="1"/>
  </si>
  <si>
    <t>通所型サービス／２１日割・人欠</t>
    <rPh sb="0" eb="2">
      <t>ツウショ</t>
    </rPh>
    <rPh sb="2" eb="3">
      <t>ガタ</t>
    </rPh>
    <rPh sb="10" eb="12">
      <t>ヒワ</t>
    </rPh>
    <phoneticPr fontId="1"/>
  </si>
  <si>
    <t>通所型サービス／２２・人欠</t>
    <rPh sb="0" eb="2">
      <t>ツウショ</t>
    </rPh>
    <rPh sb="2" eb="3">
      <t>ガタ</t>
    </rPh>
    <phoneticPr fontId="1"/>
  </si>
  <si>
    <t>通所型サービス／２２日割・人欠</t>
    <rPh sb="0" eb="2">
      <t>ツウショ</t>
    </rPh>
    <rPh sb="2" eb="3">
      <t>ガタ</t>
    </rPh>
    <rPh sb="10" eb="12">
      <t>ヒワ</t>
    </rPh>
    <phoneticPr fontId="1"/>
  </si>
  <si>
    <t>通所型サービス／２１回数・人欠</t>
    <rPh sb="0" eb="2">
      <t>ツウショ</t>
    </rPh>
    <rPh sb="2" eb="3">
      <t>ガタ</t>
    </rPh>
    <rPh sb="10" eb="12">
      <t>カイスウ</t>
    </rPh>
    <phoneticPr fontId="1"/>
  </si>
  <si>
    <t>通所型サービス／２２回数・人欠</t>
    <rPh sb="0" eb="2">
      <t>ツウショ</t>
    </rPh>
    <rPh sb="2" eb="3">
      <t>ガタ</t>
    </rPh>
    <rPh sb="10" eb="12">
      <t>カイスウ</t>
    </rPh>
    <phoneticPr fontId="1"/>
  </si>
  <si>
    <t>○指定生活介護事業所が行う場合　×９３％</t>
    <rPh sb="1" eb="3">
      <t>シテイ</t>
    </rPh>
    <rPh sb="3" eb="5">
      <t>セイカツ</t>
    </rPh>
    <rPh sb="5" eb="7">
      <t>カイゴ</t>
    </rPh>
    <rPh sb="7" eb="9">
      <t>ジギョウ</t>
    </rPh>
    <rPh sb="9" eb="10">
      <t>ショ</t>
    </rPh>
    <rPh sb="11" eb="12">
      <t>オコナ</t>
    </rPh>
    <rPh sb="13" eb="15">
      <t>バアイ</t>
    </rPh>
    <phoneticPr fontId="1"/>
  </si>
  <si>
    <t>通所型サービス（共生型）サービスコード表</t>
    <rPh sb="0" eb="2">
      <t>ツウショ</t>
    </rPh>
    <rPh sb="2" eb="3">
      <t>ガタ</t>
    </rPh>
    <rPh sb="8" eb="11">
      <t>キョウセイガタ</t>
    </rPh>
    <rPh sb="19" eb="20">
      <t>ヒョウ</t>
    </rPh>
    <phoneticPr fontId="1"/>
  </si>
  <si>
    <t>単位</t>
    <rPh sb="0" eb="2">
      <t>タンイ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</si>
  <si>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</si>
  <si>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</si>
  <si>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</si>
  <si>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</si>
  <si>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チ　初回加算</t>
    <rPh sb="2" eb="4">
      <t>ショカイ</t>
    </rPh>
    <rPh sb="4" eb="6">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</si>
  <si>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</si>
  <si>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</si>
  <si>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</si>
  <si>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</si>
  <si>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</si>
  <si>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</si>
  <si>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(4)介護職員処遇改善加算(Ⅳ)</t>
    <rPh sb="3" eb="5">
      <t>カイゴ</t>
    </rPh>
    <rPh sb="5" eb="7">
      <t>ショクイン</t>
    </rPh>
    <rPh sb="7" eb="9">
      <t>ショグウ</t>
    </rPh>
    <rPh sb="9" eb="11">
      <t>カイゼン</t>
    </rPh>
    <rPh sb="11" eb="13">
      <t>カサン</t>
    </rPh>
    <phoneticPr fontId="1"/>
  </si>
  <si>
    <t>(5)介護職員処遇改善加算（Ⅴ)　</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</si>
  <si>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</si>
  <si>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</si>
  <si>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訪問型サービス処遇改善加算Ⅴ</t>
    <rPh sb="0" eb="2">
      <t>ホウモン</t>
    </rPh>
    <rPh sb="2" eb="3">
      <t>ガタ</t>
    </rPh>
    <rPh sb="11" eb="13">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</si>
  <si>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</si>
  <si>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</si>
  <si>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</si>
  <si>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</si>
  <si>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</si>
  <si>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(3)で算定した単位数の90%</t>
    <phoneticPr fontId="1"/>
  </si>
  <si>
    <t>(3)で算定した単位数の80%</t>
    <phoneticPr fontId="1"/>
  </si>
  <si>
    <t>所定単位数の23/1000</t>
    <phoneticPr fontId="1"/>
  </si>
  <si>
    <t>（3）で算定した単位数の90％</t>
    <phoneticPr fontId="1"/>
  </si>
  <si>
    <t>（3）で算定した単位数の80％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</si>
  <si>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</si>
  <si>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</si>
  <si>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</si>
  <si>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</si>
  <si>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</si>
  <si>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</si>
  <si>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</si>
  <si>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</si>
  <si>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</si>
  <si>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</si>
  <si>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</si>
  <si>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</si>
  <si>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</si>
  <si>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</si>
  <si>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</si>
  <si>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事業対象者・要支援２</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</si>
  <si>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</si>
  <si>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</si>
  <si>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</si>
  <si>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</si>
  <si>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</si>
  <si>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ヲ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</si>
  <si>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所定単位数の12/1000</t>
    <phoneticPr fontId="1"/>
  </si>
  <si>
    <t>所定単位数の43/1000</t>
    <phoneticPr fontId="1"/>
  </si>
  <si>
    <t>×</t>
    <phoneticPr fontId="1"/>
  </si>
  <si>
    <t>×</t>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</si>
  <si>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</si>
  <si>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</si>
  <si>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</si>
  <si>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</si>
  <si>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</si>
  <si>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</si>
  <si>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</si>
  <si>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</si>
  <si>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※加算・減算は通所型サービス（独自）と同じサービスコードです。</t>
    <rPh sb="1" eb="3">
      <t>カサン</t>
    </rPh>
    <rPh sb="4" eb="6">
      <t>ゲンサン</t>
    </rPh>
    <rPh sb="7" eb="9">
      <t>ツウショ</t>
    </rPh>
    <rPh sb="9" eb="10">
      <t>ガタ</t>
    </rPh>
    <rPh sb="15" eb="17">
      <t>ドクジ</t>
    </rPh>
    <rPh sb="19" eb="20">
      <t>オナ</t>
    </rPh>
    <phoneticPr fontId="1"/>
  </si>
  <si>
    <t>ロ　初回加算　</t>
    <rPh sb="2" eb="4">
      <t>ショカイ</t>
    </rPh>
    <rPh sb="4" eb="6">
      <t>カサン</t>
    </rPh>
    <phoneticPr fontId="1"/>
  </si>
  <si>
    <t>介護予防ケア委託連携加算</t>
    <rPh sb="0" eb="4">
      <t>カイゴヨボウ</t>
    </rPh>
    <rPh sb="6" eb="8">
      <t>イタク</t>
    </rPh>
    <rPh sb="8" eb="10">
      <t>レンケイ</t>
    </rPh>
    <rPh sb="10" eb="12">
      <t>カサン</t>
    </rPh>
    <phoneticPr fontId="1"/>
  </si>
  <si>
    <t>ハ　委託連携加算</t>
    <rPh sb="2" eb="4">
      <t>イタク</t>
    </rPh>
    <rPh sb="4" eb="6">
      <t>レンケイ</t>
    </rPh>
    <rPh sb="6" eb="8">
      <t>カサン</t>
    </rPh>
    <phoneticPr fontId="1"/>
  </si>
  <si>
    <t>単位加算</t>
    <rPh sb="0" eb="2">
      <t>タンイ</t>
    </rPh>
    <rPh sb="2" eb="4">
      <t>カサン</t>
    </rPh>
    <phoneticPr fontId="1"/>
  </si>
  <si>
    <t>介護予防ケアネジメント令和3年9月30日までの上乗せ分</t>
    <rPh sb="0" eb="2">
      <t>カイゴ</t>
    </rPh>
    <rPh sb="2" eb="4">
      <t>ヨボウ</t>
    </rPh>
    <rPh sb="11" eb="13">
      <t>レイワ</t>
    </rPh>
    <rPh sb="14" eb="15">
      <t>ネン</t>
    </rPh>
    <rPh sb="16" eb="17">
      <t>ガツ</t>
    </rPh>
    <rPh sb="19" eb="20">
      <t>ニチ</t>
    </rPh>
    <rPh sb="23" eb="25">
      <t>ウワノ</t>
    </rPh>
    <rPh sb="26" eb="27">
      <t>ブン</t>
    </rPh>
    <phoneticPr fontId="1"/>
  </si>
  <si>
    <t>　　新型コロナウイルス感染症への対応</t>
    <rPh sb="2" eb="4">
      <t>シンガタ</t>
    </rPh>
    <rPh sb="11" eb="14">
      <t>カンセンショウ</t>
    </rPh>
    <rPh sb="16" eb="18">
      <t>タイオウ</t>
    </rPh>
    <phoneticPr fontId="1"/>
  </si>
  <si>
    <t>所定単位数の10/1000</t>
    <phoneticPr fontId="1"/>
  </si>
  <si>
    <t>所定単位数の1/1000</t>
    <phoneticPr fontId="1"/>
  </si>
  <si>
    <r>
      <t>川西町介護予防・日常生活支援総合事業費　　　　　　　　　　　　　　　　　単位数サービスコード表　</t>
    </r>
    <r>
      <rPr>
        <sz val="14"/>
        <color indexed="64"/>
        <rFont val="ＭＳ Ｐゴシック"/>
        <family val="3"/>
        <charset val="128"/>
      </rPr>
      <t>　　　　　　　　　　　　　　　　　　　　　　　　　　（令和3年4月施行版）</t>
    </r>
    <rPh sb="0" eb="3">
      <t>カワニシチョウ</t>
    </rPh>
    <rPh sb="3" eb="7">
      <t>カイゴヨボウ</t>
    </rPh>
    <rPh sb="8" eb="12">
      <t>ニチジョウセイカツ</t>
    </rPh>
    <rPh sb="12" eb="14">
      <t>シエン</t>
    </rPh>
    <rPh sb="14" eb="18">
      <t>ソウゴウジギョウ</t>
    </rPh>
    <rPh sb="18" eb="19">
      <t>ヒ</t>
    </rPh>
    <rPh sb="36" eb="38">
      <t>タンイ</t>
    </rPh>
    <rPh sb="38" eb="39">
      <t>スウ</t>
    </rPh>
    <rPh sb="46" eb="47">
      <t>ヒョウ</t>
    </rPh>
    <rPh sb="75" eb="77">
      <t>レイワ</t>
    </rPh>
    <rPh sb="78" eb="79">
      <t>ネン</t>
    </rPh>
    <rPh sb="80" eb="81">
      <t>ガツ</t>
    </rPh>
    <rPh sb="81" eb="83">
      <t>シコウ</t>
    </rPh>
    <rPh sb="83" eb="84">
      <t>バン</t>
    </rPh>
    <phoneticPr fontId="1"/>
  </si>
  <si>
    <t>令和3年4月1日</t>
    <rPh sb="0" eb="2">
      <t>レイワ</t>
    </rPh>
    <rPh sb="3" eb="4">
      <t>ネン</t>
    </rPh>
    <rPh sb="5" eb="6">
      <t>ガツ</t>
    </rPh>
    <rPh sb="7" eb="8">
      <t>ニチ</t>
    </rPh>
    <phoneticPr fontId="1"/>
  </si>
  <si>
    <t>訪問型サービス令和3年9月30日までの上乗せ分</t>
    <rPh sb="0" eb="2">
      <t>ホウモン</t>
    </rPh>
    <rPh sb="2" eb="3">
      <t>ガタ</t>
    </rPh>
    <rPh sb="7" eb="9">
      <t>レイワ</t>
    </rPh>
    <rPh sb="10" eb="11">
      <t>ネン</t>
    </rPh>
    <rPh sb="12" eb="13">
      <t>ガツ</t>
    </rPh>
    <rPh sb="15" eb="16">
      <t>ニチ</t>
    </rPh>
    <rPh sb="19" eb="21">
      <t>ウワノ</t>
    </rPh>
    <rPh sb="22" eb="23">
      <t>ブン</t>
    </rPh>
    <phoneticPr fontId="1"/>
  </si>
  <si>
    <t>所定単位数の1/1000</t>
    <rPh sb="0" eb="2">
      <t>ショテイ</t>
    </rPh>
    <rPh sb="2" eb="5">
      <t>タンイスウ</t>
    </rPh>
    <phoneticPr fontId="1"/>
  </si>
  <si>
    <t>1月につき</t>
    <phoneticPr fontId="1"/>
  </si>
  <si>
    <t>ニ　若年性認知症利用者受入加算</t>
    <rPh sb="2" eb="5">
      <t>ジャクネンセイ</t>
    </rPh>
    <rPh sb="5" eb="7">
      <t>ニンチ</t>
    </rPh>
    <rPh sb="7" eb="8">
      <t>ショウ</t>
    </rPh>
    <rPh sb="8" eb="11">
      <t>リヨウシャ</t>
    </rPh>
    <rPh sb="11" eb="13">
      <t>ウケイレ</t>
    </rPh>
    <rPh sb="13" eb="15">
      <t>カサン</t>
    </rPh>
    <phoneticPr fontId="1"/>
  </si>
  <si>
    <t>通所型サービス栄養アセスメント加算</t>
    <rPh sb="0" eb="2">
      <t>ツウショ</t>
    </rPh>
    <rPh sb="2" eb="3">
      <t>ガタ</t>
    </rPh>
    <rPh sb="7" eb="9">
      <t>エイヨウ</t>
    </rPh>
    <rPh sb="15" eb="17">
      <t>カサン</t>
    </rPh>
    <phoneticPr fontId="1"/>
  </si>
  <si>
    <t>ホ　栄養アセスメント加算</t>
    <rPh sb="2" eb="4">
      <t>エイヨウ</t>
    </rPh>
    <rPh sb="10" eb="12">
      <t>カサン</t>
    </rPh>
    <phoneticPr fontId="1"/>
  </si>
  <si>
    <t>ヘ　栄養改善加算　</t>
    <rPh sb="2" eb="4">
      <t>エイヨウ</t>
    </rPh>
    <rPh sb="4" eb="6">
      <t>カイゼン</t>
    </rPh>
    <rPh sb="6" eb="8">
      <t>カサン</t>
    </rPh>
    <phoneticPr fontId="1"/>
  </si>
  <si>
    <t>通所型サービス口腔機能向上加算Ⅰ</t>
    <rPh sb="0" eb="2">
      <t>ツウショ</t>
    </rPh>
    <rPh sb="2" eb="3">
      <t>ガタ</t>
    </rPh>
    <rPh sb="7" eb="9">
      <t>コウクウ</t>
    </rPh>
    <rPh sb="9" eb="11">
      <t>キノウ</t>
    </rPh>
    <rPh sb="11" eb="13">
      <t>コウジョウ</t>
    </rPh>
    <rPh sb="13" eb="15">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</si>
  <si>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</si>
  <si>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1"/>
  </si>
  <si>
    <t>通所型サービス口腔機能向上加算Ⅱ</t>
    <rPh sb="0" eb="2">
      <t>ツウショ</t>
    </rPh>
    <rPh sb="2" eb="3">
      <t>ガタ</t>
    </rPh>
    <rPh sb="7" eb="9">
      <t>コウクウ</t>
    </rPh>
    <rPh sb="9" eb="11">
      <t>キノウ</t>
    </rPh>
    <rPh sb="11" eb="13">
      <t>コウジョウ</t>
    </rPh>
    <rPh sb="13" eb="15">
      <t>カサン</t>
    </rPh>
    <phoneticPr fontId="1"/>
  </si>
  <si>
    <t>（２）口腔機能向上加算（Ⅱ）</t>
    <rPh sb="3" eb="5">
      <t>コウクウ</t>
    </rPh>
    <rPh sb="5" eb="7">
      <t>キノウ</t>
    </rPh>
    <rPh sb="7" eb="9">
      <t>コウジョウ</t>
    </rPh>
    <rPh sb="9" eb="11">
      <t>カサン</t>
    </rPh>
    <phoneticPr fontId="1"/>
  </si>
  <si>
    <t>チ　選択的サービス複数実施加算</t>
    <rPh sb="2" eb="4">
      <t>センタク</t>
    </rPh>
    <rPh sb="4" eb="5">
      <t>テキ</t>
    </rPh>
    <rPh sb="9" eb="11">
      <t>フクスウ</t>
    </rPh>
    <rPh sb="11" eb="13">
      <t>ジッシ</t>
    </rPh>
    <rPh sb="13" eb="15">
      <t>カサン</t>
    </rPh>
    <phoneticPr fontId="1"/>
  </si>
  <si>
    <t>リ　事業所評価加算</t>
    <rPh sb="2" eb="4">
      <t>ジギョウ</t>
    </rPh>
    <rPh sb="4" eb="5">
      <t>ショ</t>
    </rPh>
    <rPh sb="5" eb="7">
      <t>ヒョウカ</t>
    </rPh>
    <rPh sb="7" eb="9">
      <t>カサン</t>
    </rPh>
    <phoneticPr fontId="1"/>
  </si>
  <si>
    <t>通所型サービス提供体制加算Ⅰ１</t>
    <rPh sb="0" eb="2">
      <t>ツウショ</t>
    </rPh>
    <rPh sb="2" eb="3">
      <t>ガタ</t>
    </rPh>
    <rPh sb="7" eb="9">
      <t>テイキョウ</t>
    </rPh>
    <rPh sb="9" eb="11">
      <t>タイセイ</t>
    </rPh>
    <rPh sb="11" eb="13">
      <t>カサン</t>
    </rPh>
    <phoneticPr fontId="1"/>
  </si>
  <si>
    <t>通所型サービス提供体制加算Ⅰ２</t>
    <rPh sb="0" eb="2">
      <t>ツウショ</t>
    </rPh>
    <rPh sb="2" eb="3">
      <t>ガタ</t>
    </rPh>
    <rPh sb="7" eb="9">
      <t>テイキョウ</t>
    </rPh>
    <rPh sb="9" eb="11">
      <t>タイセイ</t>
    </rPh>
    <rPh sb="11" eb="13">
      <t>カサン</t>
    </rPh>
    <phoneticPr fontId="1"/>
  </si>
  <si>
    <t>通所型サービス提供体制加算Ⅲ１</t>
    <rPh sb="0" eb="2">
      <t>ツウショ</t>
    </rPh>
    <rPh sb="2" eb="3">
      <t>ガタ</t>
    </rPh>
    <rPh sb="7" eb="9">
      <t>テイキョウ</t>
    </rPh>
    <rPh sb="9" eb="11">
      <t>タイセイ</t>
    </rPh>
    <rPh sb="11" eb="13">
      <t>カサン</t>
    </rPh>
    <phoneticPr fontId="1"/>
  </si>
  <si>
    <t>通所型サービス提供体制加算Ⅲ２</t>
    <rPh sb="0" eb="2">
      <t>ツウショ</t>
    </rPh>
    <rPh sb="2" eb="3">
      <t>ガタ</t>
    </rPh>
    <rPh sb="7" eb="9">
      <t>テイキョウ</t>
    </rPh>
    <rPh sb="9" eb="11">
      <t>タイセイ</t>
    </rPh>
    <rPh sb="11" eb="13">
      <t>カサン</t>
    </rPh>
    <phoneticPr fontId="1"/>
  </si>
  <si>
    <t>ヌ　サービス提供体制強化加算</t>
    <rPh sb="6" eb="8">
      <t>テイキョウ</t>
    </rPh>
    <rPh sb="8" eb="10">
      <t>タイセイ</t>
    </rPh>
    <rPh sb="10" eb="12">
      <t>キョウカ</t>
    </rPh>
    <rPh sb="12" eb="14">
      <t>カサン</t>
    </rPh>
    <phoneticPr fontId="1"/>
  </si>
  <si>
    <t>（1）サービス提供体制強化加算（Ⅰ）</t>
    <rPh sb="7" eb="9">
      <t>テイキョウ</t>
    </rPh>
    <rPh sb="9" eb="11">
      <t>タイセイ</t>
    </rPh>
    <rPh sb="11" eb="13">
      <t>キョウカ</t>
    </rPh>
    <rPh sb="13" eb="15">
      <t>カサン</t>
    </rPh>
    <phoneticPr fontId="1"/>
  </si>
  <si>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1"/>
  </si>
  <si>
    <t>ル　生活機能向上連携加算</t>
    <rPh sb="2" eb="4">
      <t>セイカツ</t>
    </rPh>
    <rPh sb="4" eb="6">
      <t>キノウ</t>
    </rPh>
    <rPh sb="6" eb="8">
      <t>コウジョウ</t>
    </rPh>
    <rPh sb="8" eb="10">
      <t>レンケイ</t>
    </rPh>
    <rPh sb="10" eb="12">
      <t>カサン</t>
    </rPh>
    <phoneticPr fontId="1"/>
  </si>
  <si>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1"/>
  </si>
  <si>
    <t>通所型サービス生活機能向上連携加算Ⅱ１</t>
    <rPh sb="0" eb="2">
      <t>ツウショ</t>
    </rPh>
    <rPh sb="2" eb="3">
      <t>ガタ</t>
    </rPh>
    <rPh sb="7" eb="9">
      <t>セイカツ</t>
    </rPh>
    <rPh sb="9" eb="11">
      <t>キノウ</t>
    </rPh>
    <rPh sb="11" eb="13">
      <t>コウジョウ</t>
    </rPh>
    <rPh sb="13" eb="15">
      <t>レンケイ</t>
    </rPh>
    <rPh sb="15" eb="17">
      <t>カサン</t>
    </rPh>
    <phoneticPr fontId="1"/>
  </si>
  <si>
    <t>（２）生活機能向上連携加算（Ⅱ）</t>
    <phoneticPr fontId="1"/>
  </si>
  <si>
    <t>通所型サービス口腔栄養スクリーニング加算Ⅰ</t>
    <rPh sb="0" eb="2">
      <t>ツウショ</t>
    </rPh>
    <rPh sb="2" eb="3">
      <t>ガタ</t>
    </rPh>
    <rPh sb="7" eb="9">
      <t>コウクウ</t>
    </rPh>
    <rPh sb="9" eb="11">
      <t>エイヨウ</t>
    </rPh>
    <rPh sb="18" eb="20">
      <t>カサン</t>
    </rPh>
    <phoneticPr fontId="1"/>
  </si>
  <si>
    <t>ヲ　口腔・栄養スクリーニング加算</t>
    <rPh sb="2" eb="4">
      <t>コウクウ</t>
    </rPh>
    <rPh sb="5" eb="7">
      <t>エイヨウ</t>
    </rPh>
    <rPh sb="14" eb="16">
      <t>カサン</t>
    </rPh>
    <phoneticPr fontId="1"/>
  </si>
  <si>
    <t>（１）口腔・栄養スクリーニング加算（Ⅰ）（６月に１回を限度）</t>
    <rPh sb="3" eb="5">
      <t>コウクウ</t>
    </rPh>
    <rPh sb="6" eb="8">
      <t>エイヨウ</t>
    </rPh>
    <rPh sb="15" eb="17">
      <t>カサン</t>
    </rPh>
    <rPh sb="22" eb="23">
      <t>ガツ</t>
    </rPh>
    <rPh sb="25" eb="26">
      <t>カイ</t>
    </rPh>
    <rPh sb="27" eb="29">
      <t>ゲンド</t>
    </rPh>
    <phoneticPr fontId="1"/>
  </si>
  <si>
    <t>（２）口腔・栄養スクリーニング加算（Ⅱ）（６月に１回を限度）</t>
    <rPh sb="3" eb="5">
      <t>コウクウ</t>
    </rPh>
    <rPh sb="6" eb="8">
      <t>エイヨウ</t>
    </rPh>
    <rPh sb="15" eb="17">
      <t>カサン</t>
    </rPh>
    <rPh sb="22" eb="23">
      <t>ガツ</t>
    </rPh>
    <rPh sb="25" eb="26">
      <t>カイ</t>
    </rPh>
    <rPh sb="27" eb="29">
      <t>ゲンド</t>
    </rPh>
    <phoneticPr fontId="1"/>
  </si>
  <si>
    <t>通所型サービス口腔栄養スクリーニング加算Ⅱ</t>
    <rPh sb="0" eb="2">
      <t>ツウショ</t>
    </rPh>
    <rPh sb="2" eb="3">
      <t>ガタ</t>
    </rPh>
    <rPh sb="7" eb="9">
      <t>コウクウ</t>
    </rPh>
    <rPh sb="9" eb="11">
      <t>エイヨウ</t>
    </rPh>
    <rPh sb="18" eb="20">
      <t>カサン</t>
    </rPh>
    <phoneticPr fontId="1"/>
  </si>
  <si>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1"/>
  </si>
  <si>
    <t>ワ　科学的介護推進体制加算</t>
    <rPh sb="2" eb="5">
      <t>カガクテキ</t>
    </rPh>
    <rPh sb="5" eb="7">
      <t>カイゴ</t>
    </rPh>
    <rPh sb="7" eb="9">
      <t>スイシン</t>
    </rPh>
    <rPh sb="9" eb="11">
      <t>タイセイ</t>
    </rPh>
    <rPh sb="11" eb="13">
      <t>カサン</t>
    </rPh>
    <phoneticPr fontId="1"/>
  </si>
  <si>
    <t>カ　介護職員処遇改善加算</t>
    <rPh sb="2" eb="4">
      <t>カイゴ</t>
    </rPh>
    <rPh sb="4" eb="6">
      <t>ショクイン</t>
    </rPh>
    <rPh sb="6" eb="8">
      <t>ショグウ</t>
    </rPh>
    <rPh sb="8" eb="10">
      <t>カイゼン</t>
    </rPh>
    <rPh sb="10" eb="12">
      <t>カサン</t>
    </rPh>
    <phoneticPr fontId="1"/>
  </si>
  <si>
    <t>通所型サービス令和3年9月30日までの上乗せ分</t>
    <rPh sb="0" eb="2">
      <t>ツウショ</t>
    </rPh>
    <rPh sb="2" eb="3">
      <t>ガタ</t>
    </rPh>
    <rPh sb="7" eb="9">
      <t>レイワ</t>
    </rPh>
    <rPh sb="10" eb="11">
      <t>ネン</t>
    </rPh>
    <rPh sb="12" eb="13">
      <t>ガツ</t>
    </rPh>
    <rPh sb="15" eb="16">
      <t>ニチ</t>
    </rPh>
    <rPh sb="19" eb="21">
      <t>ウワノ</t>
    </rPh>
    <rPh sb="22" eb="23">
      <t>ブン</t>
    </rPh>
    <phoneticPr fontId="1"/>
  </si>
  <si>
    <t>　　新型コロナウイルス感染症への対応</t>
    <rPh sb="2" eb="4">
      <t>シンガタ</t>
    </rPh>
    <rPh sb="11" eb="13">
      <t>カンセン</t>
    </rPh>
    <rPh sb="13" eb="14">
      <t>ショウ</t>
    </rPh>
    <rPh sb="16" eb="18">
      <t>タイオウ</t>
    </rPh>
    <phoneticPr fontId="1"/>
  </si>
  <si>
    <t>所定単位数の10/1000</t>
    <phoneticPr fontId="1"/>
  </si>
  <si>
    <t>所定単位数の1/1000</t>
    <phoneticPr fontId="1"/>
  </si>
  <si>
    <t>1月につき</t>
    <phoneticPr fontId="1"/>
  </si>
  <si>
    <t>（１）口腔機能向上加算（Ⅰ）</t>
    <rPh sb="3" eb="5">
      <t>コウクウ</t>
    </rPh>
    <rPh sb="5" eb="7">
      <t>キノウ</t>
    </rPh>
    <rPh sb="7" eb="9">
      <t>コウジョウ</t>
    </rPh>
    <rPh sb="9" eb="11">
      <t>カサン</t>
    </rPh>
    <phoneticPr fontId="1"/>
  </si>
  <si>
    <t>（２）口腔機能向上加算（Ⅱ）</t>
    <rPh sb="3" eb="5">
      <t>コウクウ</t>
    </rPh>
    <rPh sb="5" eb="7">
      <t>キノウ</t>
    </rPh>
    <rPh sb="7" eb="9">
      <t>コウジョウ</t>
    </rPh>
    <rPh sb="9" eb="11">
      <t>カサン</t>
    </rPh>
    <phoneticPr fontId="1"/>
  </si>
  <si>
    <t>（２）サービス提供体制強化加算（Ⅱ）</t>
    <rPh sb="7" eb="9">
      <t>テイキョウ</t>
    </rPh>
    <rPh sb="9" eb="11">
      <t>タイセイ</t>
    </rPh>
    <rPh sb="11" eb="13">
      <t>キョウカ</t>
    </rPh>
    <rPh sb="13" eb="15">
      <t>カサン</t>
    </rPh>
    <phoneticPr fontId="1"/>
  </si>
  <si>
    <t>Ａ６</t>
    <phoneticPr fontId="1"/>
  </si>
  <si>
    <t>通所型サービス生活機能向上連携加算Ⅱ２</t>
    <rPh sb="0" eb="2">
      <t>ツウショ</t>
    </rPh>
    <rPh sb="2" eb="3">
      <t>ガタ</t>
    </rPh>
    <rPh sb="7" eb="9">
      <t>セイカツ</t>
    </rPh>
    <rPh sb="9" eb="11">
      <t>キノウ</t>
    </rPh>
    <rPh sb="11" eb="13">
      <t>コウジョウ</t>
    </rPh>
    <rPh sb="13" eb="15">
      <t>レンケイ</t>
    </rPh>
    <rPh sb="15" eb="17">
      <t>カサン</t>
    </rPh>
    <phoneticPr fontId="1"/>
  </si>
  <si>
    <t>（１）生活機能向上連携加算（Ⅰ）（３月に１回を限度）</t>
    <rPh sb="3" eb="13">
      <t>セイカツキノウコウジョウレンケイカサン</t>
    </rPh>
    <rPh sb="18" eb="19">
      <t>ゲツ</t>
    </rPh>
    <rPh sb="21" eb="22">
      <t>カイ</t>
    </rPh>
    <rPh sb="23" eb="25">
      <t>ゲンド</t>
    </rPh>
    <phoneticPr fontId="1"/>
  </si>
  <si>
    <t>（２）生活機能向上連携加算（Ⅱ）</t>
    <rPh sb="3" eb="13">
      <t>セイカツキノウコウジョウレンケイカサン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</si>
  <si>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</si>
  <si>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（１）口腔・栄養スクリーニング加算（Ⅰ）（６月に１回を限度）</t>
    <rPh sb="3" eb="5">
      <t>コウクウ</t>
    </rPh>
    <rPh sb="6" eb="8">
      <t>エイヨウ</t>
    </rPh>
    <rPh sb="15" eb="17">
      <t>カサン</t>
    </rPh>
    <rPh sb="22" eb="23">
      <t>ゲツ</t>
    </rPh>
    <rPh sb="25" eb="26">
      <t>カイ</t>
    </rPh>
    <rPh sb="27" eb="29">
      <t>ゲンド</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</si>
  <si>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</si>
  <si>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(１)介護職員処遇改善加算(Ⅰ)　</t>
    <phoneticPr fontId="1"/>
  </si>
  <si>
    <t>(２)介護職員処遇改善加算(Ⅱ)</t>
    <phoneticPr fontId="1"/>
  </si>
  <si>
    <t>(３)介護職員処遇改善加算(Ⅲ)</t>
    <phoneticPr fontId="1"/>
  </si>
  <si>
    <t>(４)介護職員処遇改善加算(Ⅳ)</t>
    <phoneticPr fontId="1"/>
  </si>
  <si>
    <t>(５)介護職員処遇改善加算(Ⅴ)　</t>
    <phoneticPr fontId="1"/>
  </si>
  <si>
    <t>事業対象者・要支援１・２・要介護1～5</t>
    <rPh sb="0" eb="2">
      <t>ジギョウ</t>
    </rPh>
    <rPh sb="2" eb="4">
      <t>タイショウ</t>
    </rPh>
    <rPh sb="4" eb="5">
      <t>シャ</t>
    </rPh>
    <rPh sb="6" eb="7">
      <t>ヨウ</t>
    </rPh>
    <rPh sb="7" eb="9">
      <t>シエン</t>
    </rPh>
    <rPh sb="13" eb="14">
      <t>ヨウ</t>
    </rPh>
    <rPh sb="14" eb="16">
      <t>カイゴ</t>
    </rPh>
    <phoneticPr fontId="1"/>
  </si>
  <si>
    <t>Ａ２</t>
    <phoneticPr fontId="1"/>
  </si>
  <si>
    <t>訪問型サービス同一建物減算</t>
    <rPh sb="0" eb="2">
      <t>ホウモン</t>
    </rPh>
    <rPh sb="2" eb="3">
      <t>ガタ</t>
    </rPh>
    <rPh sb="7" eb="9">
      <t>ドウイツ</t>
    </rPh>
    <rPh sb="9" eb="11">
      <t>タテモノ</t>
    </rPh>
    <rPh sb="11" eb="13">
      <t>ゲンサン</t>
    </rPh>
    <phoneticPr fontId="1"/>
  </si>
  <si>
    <t>　事業所と同一建物の利用者又はこれ以外の同一建物の利用者20人以上にサービスを行う場合</t>
    <rPh sb="1" eb="4">
      <t>ジギョウショ</t>
    </rPh>
    <rPh sb="5" eb="7">
      <t>ドウイツ</t>
    </rPh>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rPh sb="39" eb="40">
      <t>オコナ</t>
    </rPh>
    <rPh sb="41" eb="43">
      <t>バアイ</t>
    </rPh>
    <phoneticPr fontId="1"/>
  </si>
  <si>
    <t>減算</t>
    <rPh sb="0" eb="2">
      <t>ゲンサン</t>
    </rPh>
    <phoneticPr fontId="1"/>
  </si>
  <si>
    <t>事業対象者・要支援１・要支援２（週1回程度）
　　　　　　　　　　　　　　　　　　　　1,176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</si>
  <si>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事業対象者・要支援１・要支援２（週1回程度）
                                            39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70" eb="72">
      <t>タンイ</t>
    </rPh>
    <phoneticPr fontId="1"/>
  </si>
  <si>
    <t>事業対象者・要支援１・要支援２（週2回程度）
　　　　　　　　　　　　　　　　　　　　2,349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</si>
  <si>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事業対象者・要支援１・要支援２（週2回程度）
　　　　　　　　　　　　　　　　　　　　　　77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8" eb="50">
      <t>タンイ</t>
    </rPh>
    <phoneticPr fontId="1"/>
  </si>
  <si>
    <t>事業対象者・要支援２（週2回を超える程度）
　　　　　　　　　　　　　　　　　　　　3,727　単位</t>
    <rPh sb="0" eb="2">
      <t>ジギョウ</t>
    </rPh>
    <rPh sb="2" eb="5">
      <t>タイショウシャ</t>
    </rPh>
    <rPh sb="6" eb="7">
      <t>ヨウ</t>
    </rPh>
    <rPh sb="7" eb="9">
      <t>シエン</t>
    </rPh>
    <rPh sb="11" eb="12">
      <t>シュウ</t>
    </rPh>
    <rPh sb="13" eb="14">
      <t>カイ</t>
    </rPh>
    <rPh sb="15" eb="16">
      <t>コ</t>
    </rPh>
    <rPh sb="18" eb="20">
      <t>テイド</t>
    </rPh>
    <rPh sb="48" eb="50">
      <t>タンイ</t>
    </rPh>
    <phoneticPr fontId="1"/>
  </si>
  <si>
    <t>事業対象者・要支援２（週2回を超える程度）
　　　　　　　　　　　　　　　　　　　　　123　単位　</t>
    <rPh sb="0" eb="2">
      <t>ジギョウ</t>
    </rPh>
    <rPh sb="2" eb="5">
      <t>タイショウシャ</t>
    </rPh>
    <rPh sb="6" eb="7">
      <t>ヨウ</t>
    </rPh>
    <rPh sb="7" eb="9">
      <t>シエン</t>
    </rPh>
    <rPh sb="11" eb="12">
      <t>シュウ</t>
    </rPh>
    <rPh sb="13" eb="14">
      <t>カイ</t>
    </rPh>
    <rPh sb="15" eb="16">
      <t>コ</t>
    </rPh>
    <rPh sb="18" eb="20">
      <t>テイド</t>
    </rPh>
    <rPh sb="47" eb="49">
      <t>タンイ</t>
    </rPh>
    <phoneticPr fontId="1"/>
  </si>
  <si>
    <t>事業対象者・要支援１・要支援２（週1回程度）
※1月の中で全部で4回まで　　 　268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4" eb="46">
      <t>タンイ</t>
    </rPh>
    <phoneticPr fontId="1"/>
  </si>
  <si>
    <t>事業対象者・要支援１・要支援２（週2回程度）
※1月の中で全部で8回まで       272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7" eb="49">
      <t>タンイ</t>
    </rPh>
    <phoneticPr fontId="1"/>
  </si>
  <si>
    <t>事業対象者・要支援２（週2回を超える程度）
※1月の中で全部で12回まで　　　287　単位　</t>
    <rPh sb="0" eb="2">
      <t>ジギョウ</t>
    </rPh>
    <rPh sb="2" eb="5">
      <t>タイショウシャ</t>
    </rPh>
    <rPh sb="6" eb="7">
      <t>ヨウ</t>
    </rPh>
    <rPh sb="7" eb="9">
      <t>シエン</t>
    </rPh>
    <rPh sb="11" eb="12">
      <t>シュウ</t>
    </rPh>
    <rPh sb="13" eb="14">
      <t>カイ</t>
    </rPh>
    <rPh sb="15" eb="16">
      <t>コ</t>
    </rPh>
    <rPh sb="18" eb="20">
      <t>テイド</t>
    </rPh>
    <rPh sb="43" eb="45">
      <t>タンイ</t>
    </rPh>
    <phoneticPr fontId="1"/>
  </si>
  <si>
    <t>所定単位数の10％</t>
    <rPh sb="0" eb="2">
      <t>ショテイ</t>
    </rPh>
    <rPh sb="2" eb="4">
      <t>タンイ</t>
    </rPh>
    <rPh sb="4" eb="5">
      <t>スウ</t>
    </rPh>
    <phoneticPr fontId="1"/>
  </si>
  <si>
    <t>（３）サービス提供体制強化加算（Ⅲ）</t>
    <rPh sb="7" eb="9">
      <t>テイキョウ</t>
    </rPh>
    <rPh sb="9" eb="11">
      <t>タイセイ</t>
    </rPh>
    <rPh sb="11" eb="13">
      <t>キョウカ</t>
    </rPh>
    <rPh sb="13" eb="15">
      <t>カサン</t>
    </rPh>
    <phoneticPr fontId="1"/>
  </si>
  <si>
    <t>運動器機能向上加算を算定している場合</t>
    <phoneticPr fontId="1"/>
  </si>
  <si>
    <t>（２）口腔・栄養スクリーニング加算（Ⅱ）（６月に１回を限度）</t>
    <rPh sb="3" eb="5">
      <t>コウクウ</t>
    </rPh>
    <rPh sb="6" eb="8">
      <t>エイヨウ</t>
    </rPh>
    <rPh sb="15" eb="17">
      <t>カサン</t>
    </rPh>
    <rPh sb="22" eb="23">
      <t>ゲツ</t>
    </rPh>
    <rPh sb="25" eb="26">
      <t>カイ</t>
    </rPh>
    <rPh sb="27" eb="29">
      <t>ゲンド</t>
    </rPh>
    <phoneticPr fontId="1"/>
  </si>
  <si>
    <t>(1)介護職員等特定処遇改善加算(Ⅰ)</t>
    <rPh sb="7" eb="8">
      <t>トウ</t>
    </rPh>
    <rPh sb="8" eb="10">
      <t>トクテイ</t>
    </rPh>
    <phoneticPr fontId="1"/>
  </si>
  <si>
    <t>(2)介護職員等特定処遇改善加算(Ⅱ)　</t>
    <rPh sb="7" eb="8">
      <t>トウ</t>
    </rPh>
    <rPh sb="8" eb="10">
      <t>トクテイ</t>
    </rPh>
    <phoneticPr fontId="1"/>
  </si>
  <si>
    <t>(１)介護職員等特定処遇改善加算(Ⅰ)</t>
    <rPh sb="7" eb="8">
      <t>トウ</t>
    </rPh>
    <rPh sb="8" eb="10">
      <t>トクテイ</t>
    </rPh>
    <phoneticPr fontId="1"/>
  </si>
  <si>
    <t>(２)介護職員等特定処遇改善加算(Ⅱ)</t>
    <rPh sb="7" eb="8">
      <t>トウ</t>
    </rPh>
    <rPh sb="8" eb="10">
      <t>トクテイ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</si>
</sst>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General&quot;単&quot;&quot;位&quot;"/>
    <numFmt numFmtId="177" formatCode="_ * #,##0_ ;_ * \-#,##0_ ;_ * &quot;-&quot;??_ ;_ @_ "/>
    <numFmt numFmtId="178" formatCode="#,##0_ "/>
  </numFmts>
  <fonts count="18"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font>
    <font>
      <b/>
      <sz val="16"/>
      <color theme="1"/>
      <name val="ＭＳ Ｐゴシック"/>
      <family val="3"/>
      <charset val="128"/>
    </font>
    <font>
      <sz val="11"/>
      <color theme="1"/>
      <name val="ＭＳ Ｐゴシック"/>
      <family val="3"/>
      <charset val="128"/>
    </font>
    <font>
      <sz val="9"/>
      <color theme="1"/>
      <name val="ＭＳ Ｐゴシック"/>
      <family val="3"/>
      <charset val="128"/>
    </font>
    <font>
      <b/>
      <sz val="16"/>
      <color indexed="64"/>
      <name val="ＭＳ Ｐゴシック"/>
      <family val="3"/>
      <charset val="128"/>
    </font>
    <font>
      <sz val="12"/>
      <color indexed="64"/>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10" fillId="0" borderId="0" applyFont="0" applyFill="0" applyBorder="0" applyAlignment="0" applyProtection="0"/>
  </cellStyleXfs>
  <cellXfs count="403">
    <xf numFmtId="0" fontId="0" fillId="0" borderId="0" xfId="0"/>
    <xf numFmtId="0" fontId="0" fillId="0" borderId="1" xfId="0" applyBorder="1"/>
    <xf numFmtId="0" fontId="4" fillId="0" borderId="0" xfId="0" applyFont="1" applyAlignment="1">
      <alignment horizontal="left" vertical="center"/>
    </xf>
    <xf numFmtId="0" fontId="4" fillId="0" borderId="0" xfId="0" applyFont="1"/>
    <xf numFmtId="0" fontId="0" fillId="0" borderId="5" xfId="0" applyBorder="1" applyAlignment="1"/>
    <xf numFmtId="0" fontId="0" fillId="0" borderId="7" xfId="0" applyBorder="1" applyAlignment="1">
      <alignment vertical="top"/>
    </xf>
    <xf numFmtId="0" fontId="0" fillId="0" borderId="0" xfId="0" applyBorder="1" applyAlignment="1">
      <alignment vertical="top"/>
    </xf>
    <xf numFmtId="0" fontId="0" fillId="0" borderId="12" xfId="0" applyBorder="1" applyAlignment="1"/>
    <xf numFmtId="0" fontId="0" fillId="0" borderId="0" xfId="0" applyBorder="1" applyAlignment="1"/>
    <xf numFmtId="0" fontId="0" fillId="0" borderId="7" xfId="0" applyBorder="1" applyAlignment="1"/>
    <xf numFmtId="0" fontId="0" fillId="0" borderId="1" xfId="0" applyBorder="1" applyAlignment="1"/>
    <xf numFmtId="0" fontId="6" fillId="0" borderId="0" xfId="0" applyFont="1"/>
    <xf numFmtId="0" fontId="7" fillId="0" borderId="0" xfId="0" applyFont="1"/>
    <xf numFmtId="0" fontId="8" fillId="2" borderId="17" xfId="0" applyFont="1" applyFill="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11" fillId="0" borderId="0" xfId="0" applyFont="1"/>
    <xf numFmtId="0" fontId="13" fillId="2" borderId="0" xfId="0" applyFont="1" applyFill="1" applyBorder="1" applyAlignment="1">
      <alignment horizontal="center"/>
    </xf>
    <xf numFmtId="0" fontId="13" fillId="2" borderId="17" xfId="0" applyFont="1" applyFill="1" applyBorder="1" applyAlignment="1">
      <alignment vertical="center" shrinkToFit="1"/>
    </xf>
    <xf numFmtId="0" fontId="13" fillId="2" borderId="0" xfId="0" applyFont="1" applyFill="1" applyBorder="1" applyAlignment="1"/>
    <xf numFmtId="0" fontId="15" fillId="0" borderId="0" xfId="0" applyFont="1"/>
    <xf numFmtId="0" fontId="0" fillId="0" borderId="0" xfId="0" applyFont="1"/>
    <xf numFmtId="0" fontId="4" fillId="0" borderId="17" xfId="0" applyFont="1" applyFill="1" applyBorder="1" applyAlignment="1">
      <alignment vertical="center" shrinkToFit="1"/>
    </xf>
    <xf numFmtId="0" fontId="4" fillId="0" borderId="0" xfId="0" applyFont="1" applyAlignment="1">
      <alignment horizontal="left" vertical="center"/>
    </xf>
    <xf numFmtId="0" fontId="8" fillId="2" borderId="16" xfId="0" applyFont="1" applyFill="1" applyBorder="1" applyAlignment="1">
      <alignment vertical="center"/>
    </xf>
    <xf numFmtId="0" fontId="8" fillId="2" borderId="12" xfId="0" applyFont="1" applyFill="1" applyBorder="1" applyAlignment="1">
      <alignment vertical="center"/>
    </xf>
    <xf numFmtId="0" fontId="8" fillId="2" borderId="10" xfId="0" applyFont="1" applyFill="1" applyBorder="1" applyAlignment="1">
      <alignment horizontal="left" vertical="center"/>
    </xf>
    <xf numFmtId="0" fontId="8" fillId="0" borderId="17" xfId="0" applyFont="1" applyBorder="1" applyAlignment="1">
      <alignment horizontal="center" vertical="center"/>
    </xf>
    <xf numFmtId="0" fontId="13" fillId="2" borderId="17" xfId="0" applyFont="1" applyFill="1" applyBorder="1" applyAlignment="1">
      <alignment horizontal="left" vertical="center" wrapText="1"/>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left" vertical="center" shrinkToFit="1"/>
    </xf>
    <xf numFmtId="0" fontId="13" fillId="0" borderId="17" xfId="0" applyFont="1" applyBorder="1" applyAlignment="1">
      <alignment horizontal="center" vertical="center"/>
    </xf>
    <xf numFmtId="0" fontId="4" fillId="0" borderId="17" xfId="0" applyFont="1" applyBorder="1" applyAlignment="1">
      <alignment horizontal="center"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Border="1" applyAlignment="1">
      <alignment vertical="center"/>
    </xf>
    <xf numFmtId="0" fontId="6" fillId="0" borderId="0" xfId="0" applyFont="1" applyBorder="1"/>
    <xf numFmtId="0" fontId="6" fillId="0" borderId="0" xfId="0" applyFont="1" applyAlignment="1">
      <alignment vertical="center"/>
    </xf>
    <xf numFmtId="0" fontId="6" fillId="0" borderId="5" xfId="0" applyFont="1" applyBorder="1" applyAlignment="1">
      <alignment vertical="center"/>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6" fillId="0" borderId="1" xfId="0" applyFont="1" applyBorder="1" applyAlignment="1">
      <alignment vertical="center"/>
    </xf>
    <xf numFmtId="0" fontId="8" fillId="2" borderId="17" xfId="0" applyFont="1" applyFill="1" applyBorder="1" applyAlignment="1">
      <alignmen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6" fillId="0" borderId="0" xfId="0" applyFont="1" applyBorder="1" applyAlignment="1">
      <alignmen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6" fillId="0" borderId="10" xfId="0" applyFont="1" applyBorder="1" applyAlignment="1">
      <alignment vertical="center"/>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right" vertical="center" wrapText="1"/>
    </xf>
    <xf numFmtId="41" fontId="13" fillId="2" borderId="0" xfId="1" applyFont="1" applyFill="1" applyBorder="1" applyAlignment="1"/>
    <xf numFmtId="0" fontId="13" fillId="2" borderId="6" xfId="0" applyFont="1" applyFill="1" applyBorder="1" applyAlignment="1">
      <alignment vertical="center" shrinkToFit="1"/>
    </xf>
    <xf numFmtId="0" fontId="13" fillId="2" borderId="10" xfId="0" applyFont="1" applyFill="1" applyBorder="1" applyAlignment="1">
      <alignment vertical="center" shrinkToFit="1"/>
    </xf>
    <xf numFmtId="0" fontId="13" fillId="2" borderId="6" xfId="0" applyFont="1" applyFill="1" applyBorder="1" applyAlignment="1">
      <alignment vertical="center" wrapText="1"/>
    </xf>
    <xf numFmtId="0" fontId="13" fillId="2" borderId="11" xfId="0" applyFont="1" applyFill="1" applyBorder="1" applyAlignment="1">
      <alignment vertical="center" shrinkToFit="1"/>
    </xf>
    <xf numFmtId="0" fontId="13" fillId="2" borderId="11" xfId="0" applyFont="1" applyFill="1" applyBorder="1" applyAlignment="1">
      <alignment vertical="center"/>
    </xf>
    <xf numFmtId="0" fontId="13" fillId="2" borderId="1" xfId="0" applyFont="1" applyFill="1" applyBorder="1" applyAlignment="1">
      <alignment vertical="center" wrapText="1"/>
    </xf>
    <xf numFmtId="0" fontId="13" fillId="2" borderId="12" xfId="0" applyFont="1" applyFill="1" applyBorder="1" applyAlignment="1">
      <alignment vertical="center" wrapText="1"/>
    </xf>
    <xf numFmtId="9" fontId="13" fillId="2" borderId="1" xfId="0" applyNumberFormat="1" applyFont="1" applyFill="1" applyBorder="1" applyAlignment="1">
      <alignment horizontal="left" vertical="center" wrapText="1"/>
    </xf>
    <xf numFmtId="41" fontId="13" fillId="2" borderId="0" xfId="1" applyFont="1" applyFill="1" applyBorder="1" applyAlignment="1">
      <alignment horizontal="right" vertical="center" wrapText="1"/>
    </xf>
    <xf numFmtId="41" fontId="13" fillId="2" borderId="6" xfId="1" applyFont="1" applyFill="1" applyBorder="1" applyAlignment="1">
      <alignment horizontal="left" vertical="center"/>
    </xf>
    <xf numFmtId="41" fontId="13" fillId="2" borderId="6" xfId="1" applyFont="1" applyFill="1" applyBorder="1" applyAlignment="1">
      <alignment horizontal="left" vertical="center" wrapText="1"/>
    </xf>
    <xf numFmtId="0" fontId="11" fillId="0" borderId="0" xfId="0" applyFont="1" applyAlignment="1">
      <alignment vertical="center"/>
    </xf>
    <xf numFmtId="0" fontId="13" fillId="2" borderId="6" xfId="0" applyFont="1" applyFill="1" applyBorder="1" applyAlignment="1">
      <alignment vertical="center"/>
    </xf>
    <xf numFmtId="41" fontId="13" fillId="2" borderId="10" xfId="1" applyFont="1" applyFill="1" applyBorder="1" applyAlignment="1">
      <alignment vertical="center"/>
    </xf>
    <xf numFmtId="41" fontId="13" fillId="2" borderId="11" xfId="1" applyFont="1" applyFill="1" applyBorder="1" applyAlignment="1">
      <alignment vertical="center"/>
    </xf>
    <xf numFmtId="0" fontId="13" fillId="0" borderId="18" xfId="0" applyFont="1" applyFill="1" applyBorder="1" applyAlignment="1">
      <alignment horizontal="center" vertical="center"/>
    </xf>
    <xf numFmtId="41" fontId="13" fillId="2" borderId="17" xfId="1" applyFont="1" applyFill="1" applyBorder="1" applyAlignment="1">
      <alignment vertical="center"/>
    </xf>
    <xf numFmtId="0" fontId="12" fillId="0" borderId="0" xfId="0" applyFont="1" applyAlignment="1">
      <alignment vertical="center"/>
    </xf>
    <xf numFmtId="0" fontId="12" fillId="2" borderId="0" xfId="0" applyFont="1" applyFill="1" applyAlignment="1"/>
    <xf numFmtId="0" fontId="13" fillId="2" borderId="0" xfId="0" applyFont="1" applyFill="1" applyBorder="1" applyAlignment="1">
      <alignment shrinkToFit="1"/>
    </xf>
    <xf numFmtId="0" fontId="13" fillId="2" borderId="0" xfId="0" applyFont="1" applyFill="1" applyBorder="1" applyAlignment="1">
      <alignment wrapText="1"/>
    </xf>
    <xf numFmtId="0" fontId="14" fillId="2" borderId="0" xfId="0" applyFont="1" applyFill="1" applyBorder="1" applyAlignment="1">
      <alignment wrapText="1"/>
    </xf>
    <xf numFmtId="0" fontId="11" fillId="0" borderId="0" xfId="0" applyFont="1" applyBorder="1" applyAlignment="1"/>
    <xf numFmtId="0" fontId="11" fillId="0" borderId="0" xfId="0" applyFont="1" applyAlignment="1"/>
    <xf numFmtId="0" fontId="13" fillId="2" borderId="10" xfId="0" applyFont="1" applyFill="1" applyBorder="1" applyAlignment="1">
      <alignment vertical="center"/>
    </xf>
    <xf numFmtId="0" fontId="13" fillId="2" borderId="10" xfId="0" applyFont="1" applyFill="1" applyBorder="1" applyAlignment="1">
      <alignment vertical="center" wrapText="1"/>
    </xf>
    <xf numFmtId="41" fontId="11" fillId="0" borderId="0" xfId="1" applyFont="1" applyAlignment="1">
      <alignment horizontal="right" vertical="center"/>
    </xf>
    <xf numFmtId="41" fontId="13" fillId="2" borderId="10" xfId="1" applyFont="1" applyFill="1" applyBorder="1" applyAlignment="1">
      <alignment horizontal="right" vertical="center"/>
    </xf>
    <xf numFmtId="41" fontId="13" fillId="2" borderId="10" xfId="1" applyFont="1" applyFill="1" applyBorder="1" applyAlignment="1">
      <alignment horizontal="right" vertical="center" wrapText="1"/>
    </xf>
    <xf numFmtId="41" fontId="13" fillId="2" borderId="10" xfId="1" applyFont="1" applyFill="1" applyBorder="1" applyAlignment="1">
      <alignment horizontal="right" vertical="center" shrinkToFit="1"/>
    </xf>
    <xf numFmtId="41" fontId="14" fillId="2" borderId="0" xfId="1" applyFont="1" applyFill="1" applyBorder="1" applyAlignment="1">
      <alignment horizontal="right" wrapText="1"/>
    </xf>
    <xf numFmtId="41" fontId="13" fillId="2" borderId="5" xfId="1" applyFont="1" applyFill="1" applyBorder="1" applyAlignment="1">
      <alignment horizontal="right" vertical="center" wrapText="1"/>
    </xf>
    <xf numFmtId="41" fontId="13" fillId="2" borderId="0" xfId="1" applyFont="1" applyFill="1" applyBorder="1" applyAlignment="1">
      <alignment horizontal="right"/>
    </xf>
    <xf numFmtId="41" fontId="11" fillId="0" borderId="0" xfId="1" applyFont="1" applyAlignment="1">
      <alignment horizontal="right"/>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178" fontId="13" fillId="2" borderId="11" xfId="1" applyNumberFormat="1" applyFont="1" applyFill="1" applyBorder="1" applyAlignment="1">
      <alignment vertical="center"/>
    </xf>
    <xf numFmtId="0" fontId="13" fillId="2" borderId="0" xfId="0" applyFont="1" applyFill="1" applyBorder="1" applyAlignment="1">
      <alignment horizontal="left" vertical="center" wrapText="1"/>
    </xf>
    <xf numFmtId="0" fontId="11" fillId="0" borderId="0" xfId="0" applyFont="1" applyAlignment="1">
      <alignment horizontal="center" vertical="center"/>
    </xf>
    <xf numFmtId="0" fontId="11" fillId="0" borderId="10" xfId="0" applyFont="1" applyBorder="1" applyAlignment="1">
      <alignment vertical="center"/>
    </xf>
    <xf numFmtId="41" fontId="13" fillId="2" borderId="6" xfId="1" applyFont="1" applyFill="1" applyBorder="1" applyAlignment="1">
      <alignment horizontal="left" vertical="center" shrinkToFit="1"/>
    </xf>
    <xf numFmtId="41" fontId="13" fillId="2" borderId="23" xfId="1" applyFont="1" applyFill="1" applyBorder="1" applyAlignment="1">
      <alignment horizontal="right" vertical="center" wrapText="1"/>
    </xf>
    <xf numFmtId="41" fontId="13" fillId="2" borderId="22" xfId="1"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5" xfId="0" applyFont="1" applyFill="1" applyBorder="1" applyAlignment="1">
      <alignment horizontal="left" vertical="center" wrapText="1"/>
    </xf>
    <xf numFmtId="9" fontId="13" fillId="2" borderId="11" xfId="0" applyNumberFormat="1" applyFont="1" applyFill="1" applyBorder="1" applyAlignment="1">
      <alignment horizontal="left" vertical="center"/>
    </xf>
    <xf numFmtId="0" fontId="12" fillId="0" borderId="0" xfId="0" applyFont="1" applyAlignment="1"/>
    <xf numFmtId="0" fontId="11" fillId="0" borderId="6" xfId="0" applyFont="1" applyBorder="1" applyAlignment="1">
      <alignment vertical="center"/>
    </xf>
    <xf numFmtId="0" fontId="13" fillId="2" borderId="10" xfId="0" applyFont="1" applyFill="1" applyBorder="1" applyAlignment="1">
      <alignment horizontal="center" vertical="center"/>
    </xf>
    <xf numFmtId="0" fontId="11" fillId="0" borderId="11" xfId="0" applyFont="1" applyBorder="1" applyAlignment="1">
      <alignment vertical="center"/>
    </xf>
    <xf numFmtId="0" fontId="11" fillId="0" borderId="0" xfId="0" applyFont="1" applyAlignment="1">
      <alignment horizontal="center"/>
    </xf>
    <xf numFmtId="177" fontId="13" fillId="2" borderId="6" xfId="1" applyNumberFormat="1" applyFont="1" applyFill="1" applyBorder="1" applyAlignment="1">
      <alignment vertical="center"/>
    </xf>
    <xf numFmtId="1" fontId="13" fillId="2" borderId="6" xfId="0" applyNumberFormat="1" applyFont="1" applyFill="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0" fillId="0" borderId="0" xfId="0" applyAlignment="1">
      <alignment vertical="center"/>
    </xf>
    <xf numFmtId="0" fontId="8" fillId="3" borderId="17" xfId="0" applyFont="1" applyFill="1" applyBorder="1" applyAlignment="1">
      <alignment horizontal="center" vertical="center"/>
    </xf>
    <xf numFmtId="0" fontId="8" fillId="3" borderId="6" xfId="0" applyFont="1" applyFill="1" applyBorder="1" applyAlignment="1">
      <alignment vertical="center"/>
    </xf>
    <xf numFmtId="0" fontId="6" fillId="3" borderId="10" xfId="0" applyFont="1" applyFill="1" applyBorder="1" applyAlignment="1">
      <alignment vertical="center"/>
    </xf>
    <xf numFmtId="0" fontId="8" fillId="3" borderId="10" xfId="0" applyFont="1" applyFill="1" applyBorder="1" applyAlignment="1">
      <alignment horizontal="left" vertical="center"/>
    </xf>
    <xf numFmtId="0" fontId="8" fillId="3" borderId="10" xfId="0" applyFont="1" applyFill="1" applyBorder="1" applyAlignment="1">
      <alignment vertical="center"/>
    </xf>
    <xf numFmtId="0" fontId="8" fillId="3" borderId="11" xfId="0" applyFont="1" applyFill="1" applyBorder="1" applyAlignment="1">
      <alignment vertical="center"/>
    </xf>
    <xf numFmtId="0" fontId="8" fillId="3" borderId="20" xfId="0" applyFont="1" applyFill="1" applyBorder="1" applyAlignment="1">
      <alignment vertical="center"/>
    </xf>
    <xf numFmtId="41" fontId="13" fillId="3" borderId="11" xfId="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shrinkToFit="1"/>
    </xf>
    <xf numFmtId="41" fontId="13" fillId="3" borderId="17" xfId="1" applyFont="1" applyFill="1" applyBorder="1" applyAlignment="1">
      <alignment vertical="center"/>
    </xf>
    <xf numFmtId="177" fontId="13" fillId="3" borderId="11" xfId="1" applyNumberFormat="1" applyFont="1" applyFill="1" applyBorder="1" applyAlignment="1">
      <alignment vertical="center"/>
    </xf>
    <xf numFmtId="41" fontId="4" fillId="3" borderId="11" xfId="1" applyFont="1" applyFill="1" applyBorder="1" applyAlignment="1">
      <alignment vertical="center"/>
    </xf>
    <xf numFmtId="41" fontId="4" fillId="0" borderId="11" xfId="1" applyFont="1" applyFill="1" applyBorder="1" applyAlignment="1">
      <alignment vertical="center"/>
    </xf>
    <xf numFmtId="41" fontId="13" fillId="0" borderId="17" xfId="1" applyFont="1" applyFill="1" applyBorder="1" applyAlignment="1">
      <alignment vertical="center"/>
    </xf>
    <xf numFmtId="0" fontId="8" fillId="2" borderId="19" xfId="0" applyFont="1" applyFill="1" applyBorder="1" applyAlignment="1">
      <alignment horizontal="center" vertical="center"/>
    </xf>
    <xf numFmtId="0" fontId="13" fillId="0" borderId="17" xfId="0" applyFont="1" applyFill="1" applyBorder="1" applyAlignment="1">
      <alignment horizontal="center" vertical="center"/>
    </xf>
    <xf numFmtId="41" fontId="8" fillId="3" borderId="18" xfId="1" applyFont="1" applyFill="1" applyBorder="1" applyAlignment="1">
      <alignment vertical="center"/>
    </xf>
    <xf numFmtId="41" fontId="8" fillId="3" borderId="17" xfId="1" applyFont="1" applyFill="1" applyBorder="1" applyAlignment="1">
      <alignment vertical="center"/>
    </xf>
    <xf numFmtId="41" fontId="8" fillId="0" borderId="18" xfId="1" applyFont="1" applyFill="1" applyBorder="1" applyAlignment="1">
      <alignment vertical="center"/>
    </xf>
    <xf numFmtId="41" fontId="8" fillId="2" borderId="17" xfId="1" applyFont="1" applyFill="1" applyBorder="1" applyAlignment="1">
      <alignment vertical="center"/>
    </xf>
    <xf numFmtId="0" fontId="8" fillId="0" borderId="17" xfId="0" applyFont="1" applyFill="1" applyBorder="1" applyAlignment="1">
      <alignment horizontal="center" vertical="center"/>
    </xf>
    <xf numFmtId="0" fontId="8" fillId="0" borderId="17" xfId="0" applyFont="1" applyFill="1" applyBorder="1" applyAlignment="1">
      <alignmen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6" xfId="0" applyFont="1" applyFill="1" applyBorder="1" applyAlignment="1">
      <alignment vertical="center"/>
    </xf>
    <xf numFmtId="0" fontId="6" fillId="0" borderId="10" xfId="0" applyFont="1" applyFill="1" applyBorder="1" applyAlignment="1">
      <alignment vertical="center"/>
    </xf>
    <xf numFmtId="0" fontId="8" fillId="0" borderId="10" xfId="0" applyFont="1" applyFill="1" applyBorder="1" applyAlignment="1">
      <alignment horizontal="lef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20" xfId="0" applyFont="1" applyFill="1" applyBorder="1" applyAlignment="1">
      <alignment vertical="center"/>
    </xf>
    <xf numFmtId="0" fontId="8" fillId="0" borderId="5" xfId="0" applyFont="1" applyFill="1" applyBorder="1" applyAlignment="1">
      <alignment horizontal="left" vertical="center"/>
    </xf>
    <xf numFmtId="0" fontId="8" fillId="0" borderId="12" xfId="0" applyFont="1" applyFill="1" applyBorder="1" applyAlignment="1">
      <alignment horizontal="left" vertical="center"/>
    </xf>
    <xf numFmtId="0" fontId="8" fillId="3" borderId="17" xfId="0" applyFont="1" applyFill="1" applyBorder="1" applyAlignment="1">
      <alignment vertical="center" shrinkToFit="1"/>
    </xf>
    <xf numFmtId="0" fontId="8" fillId="3" borderId="6" xfId="0" applyFont="1" applyFill="1" applyBorder="1" applyAlignment="1">
      <alignment horizontal="left" vertical="center"/>
    </xf>
    <xf numFmtId="0" fontId="8" fillId="3" borderId="11" xfId="0" applyFont="1" applyFill="1" applyBorder="1" applyAlignment="1">
      <alignment horizontal="left" vertical="center"/>
    </xf>
    <xf numFmtId="0" fontId="13" fillId="2" borderId="17" xfId="0" applyFont="1" applyFill="1" applyBorder="1" applyAlignment="1">
      <alignment horizontal="center" vertical="center"/>
    </xf>
    <xf numFmtId="0" fontId="13" fillId="2" borderId="10" xfId="0" applyFont="1" applyFill="1" applyBorder="1" applyAlignment="1">
      <alignment vertical="center" wrapText="1"/>
    </xf>
    <xf numFmtId="0" fontId="13" fillId="0" borderId="17" xfId="0" applyFont="1" applyFill="1" applyBorder="1" applyAlignment="1">
      <alignment vertical="center" shrinkToFit="1"/>
    </xf>
    <xf numFmtId="0" fontId="11" fillId="0" borderId="10" xfId="0" applyFont="1" applyFill="1" applyBorder="1" applyAlignment="1">
      <alignment vertical="center"/>
    </xf>
    <xf numFmtId="41" fontId="13" fillId="0" borderId="0" xfId="1" applyFont="1" applyFill="1" applyBorder="1" applyAlignment="1"/>
    <xf numFmtId="0" fontId="13" fillId="2" borderId="17" xfId="0" applyFont="1" applyFill="1" applyBorder="1" applyAlignment="1">
      <alignment horizontal="center" vertical="center"/>
    </xf>
    <xf numFmtId="0" fontId="13" fillId="2" borderId="2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12" xfId="0" applyFont="1" applyFill="1" applyBorder="1" applyAlignment="1">
      <alignment vertical="center" wrapText="1"/>
    </xf>
    <xf numFmtId="0" fontId="13" fillId="0" borderId="17"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10" xfId="0" applyFont="1" applyFill="1" applyBorder="1" applyAlignment="1">
      <alignment vertical="center"/>
    </xf>
    <xf numFmtId="0" fontId="14" fillId="2" borderId="10" xfId="0" applyFont="1" applyFill="1" applyBorder="1" applyAlignment="1">
      <alignment vertical="center"/>
    </xf>
    <xf numFmtId="0" fontId="13" fillId="0" borderId="10" xfId="0" applyFont="1" applyFill="1" applyBorder="1" applyAlignment="1">
      <alignment vertical="center"/>
    </xf>
    <xf numFmtId="0" fontId="4" fillId="0" borderId="10" xfId="0" applyFont="1" applyBorder="1" applyAlignment="1">
      <alignment vertical="center" shrinkToFit="1"/>
    </xf>
    <xf numFmtId="0" fontId="13" fillId="3" borderId="10" xfId="0" applyFont="1" applyFill="1" applyBorder="1" applyAlignment="1">
      <alignment vertical="center" wrapText="1"/>
    </xf>
    <xf numFmtId="41" fontId="13" fillId="3" borderId="10" xfId="1" applyFont="1" applyFill="1" applyBorder="1" applyAlignment="1">
      <alignment horizontal="right" vertical="center" wrapText="1"/>
    </xf>
    <xf numFmtId="0" fontId="13" fillId="3" borderId="11"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177" fontId="13" fillId="3" borderId="17" xfId="1" applyNumberFormat="1" applyFont="1" applyFill="1" applyBorder="1" applyAlignment="1">
      <alignment vertical="center"/>
    </xf>
    <xf numFmtId="41" fontId="13" fillId="2" borderId="17" xfId="1" applyFont="1" applyFill="1" applyBorder="1" applyAlignment="1">
      <alignment vertical="center" shrinkToFit="1"/>
    </xf>
    <xf numFmtId="0" fontId="8" fillId="2" borderId="19" xfId="0" applyFont="1" applyFill="1" applyBorder="1" applyAlignment="1">
      <alignment horizontal="center" vertical="center"/>
    </xf>
    <xf numFmtId="0" fontId="11" fillId="0" borderId="11" xfId="0" applyFont="1" applyFill="1" applyBorder="1" applyAlignment="1">
      <alignment vertical="center"/>
    </xf>
    <xf numFmtId="41" fontId="13" fillId="3" borderId="10" xfId="1" applyFont="1" applyFill="1" applyBorder="1" applyAlignment="1">
      <alignment horizontal="center" vertical="center" wrapText="1"/>
    </xf>
    <xf numFmtId="0" fontId="13" fillId="3" borderId="7" xfId="0" applyFont="1" applyFill="1" applyBorder="1" applyAlignment="1">
      <alignment vertical="center" wrapText="1"/>
    </xf>
    <xf numFmtId="0" fontId="4" fillId="3" borderId="17" xfId="0" applyFont="1" applyFill="1" applyBorder="1" applyAlignment="1">
      <alignment horizontal="center" vertical="center"/>
    </xf>
    <xf numFmtId="0" fontId="4" fillId="3" borderId="17" xfId="0" applyFont="1" applyFill="1" applyBorder="1" applyAlignment="1">
      <alignment vertical="center" shrinkToFit="1"/>
    </xf>
    <xf numFmtId="0" fontId="4" fillId="3" borderId="6" xfId="0" applyFont="1" applyFill="1" applyBorder="1" applyAlignment="1">
      <alignment vertical="center"/>
    </xf>
    <xf numFmtId="0" fontId="4" fillId="3" borderId="10" xfId="0" applyFont="1" applyFill="1" applyBorder="1" applyAlignment="1">
      <alignment vertical="center" wrapText="1"/>
    </xf>
    <xf numFmtId="0" fontId="4" fillId="3" borderId="10" xfId="0" applyFont="1" applyFill="1" applyBorder="1" applyAlignment="1">
      <alignment vertical="center"/>
    </xf>
    <xf numFmtId="0" fontId="4" fillId="3" borderId="11" xfId="0" applyFont="1" applyFill="1" applyBorder="1" applyAlignment="1">
      <alignment vertical="center"/>
    </xf>
    <xf numFmtId="0" fontId="8" fillId="2" borderId="6" xfId="0" applyFont="1" applyFill="1" applyBorder="1" applyAlignment="1">
      <alignment horizontal="left" vertical="center" wrapText="1"/>
    </xf>
    <xf numFmtId="41" fontId="8" fillId="2" borderId="10" xfId="1" applyFont="1" applyFill="1" applyBorder="1" applyAlignment="1">
      <alignment vertical="center" wrapText="1"/>
    </xf>
    <xf numFmtId="176" fontId="8" fillId="2" borderId="11" xfId="0" applyNumberFormat="1" applyFont="1" applyFill="1" applyBorder="1" applyAlignment="1">
      <alignment vertical="center" wrapText="1"/>
    </xf>
    <xf numFmtId="176" fontId="8" fillId="2" borderId="10" xfId="0" applyNumberFormat="1" applyFont="1" applyFill="1" applyBorder="1" applyAlignment="1">
      <alignment horizontal="left" vertical="center" wrapText="1"/>
    </xf>
    <xf numFmtId="0" fontId="6" fillId="3" borderId="11" xfId="0" applyFont="1" applyFill="1" applyBorder="1" applyAlignment="1">
      <alignment vertical="center"/>
    </xf>
    <xf numFmtId="0" fontId="9" fillId="2" borderId="18" xfId="0" applyFont="1" applyFill="1" applyBorder="1" applyAlignment="1">
      <alignment vertical="center" wrapText="1"/>
    </xf>
    <xf numFmtId="0" fontId="9" fillId="3" borderId="6"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4" fillId="3" borderId="11" xfId="0" applyFont="1" applyFill="1" applyBorder="1" applyAlignment="1">
      <alignment vertical="center" shrinkToFit="1"/>
    </xf>
    <xf numFmtId="0" fontId="9" fillId="2" borderId="18" xfId="0" applyFont="1" applyFill="1" applyBorder="1" applyAlignment="1">
      <alignment vertical="center" wrapText="1" shrinkToFit="1"/>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xf>
    <xf numFmtId="0" fontId="0" fillId="0" borderId="1" xfId="0" applyBorder="1" applyAlignment="1">
      <alignment horizontal="left" vertical="top"/>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9" fontId="5" fillId="0" borderId="0" xfId="0" applyNumberFormat="1" applyFont="1" applyAlignment="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5" fillId="0" borderId="5" xfId="0" applyFont="1"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49" fontId="0" fillId="0" borderId="0" xfId="0" applyNumberFormat="1" applyAlignment="1">
      <alignment horizontal="left"/>
    </xf>
    <xf numFmtId="0" fontId="0" fillId="0" borderId="0" xfId="0" applyAlignment="1">
      <alignment horizontal="left"/>
    </xf>
    <xf numFmtId="0" fontId="5"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vertical="center"/>
    </xf>
    <xf numFmtId="0" fontId="8" fillId="2" borderId="19" xfId="0" applyFont="1" applyFill="1" applyBorder="1" applyAlignment="1">
      <alignment horizontal="center" vertical="center"/>
    </xf>
    <xf numFmtId="0" fontId="8" fillId="2" borderId="21" xfId="0" applyFont="1" applyFill="1" applyBorder="1" applyAlignment="1">
      <alignment vertical="top"/>
    </xf>
    <xf numFmtId="0" fontId="8" fillId="2" borderId="7" xfId="0" applyFont="1" applyFill="1" applyBorder="1" applyAlignment="1">
      <alignment vertical="top"/>
    </xf>
    <xf numFmtId="0" fontId="8" fillId="2" borderId="22" xfId="0" applyFont="1" applyFill="1" applyBorder="1" applyAlignment="1">
      <alignment vertical="top"/>
    </xf>
    <xf numFmtId="0" fontId="8" fillId="2" borderId="5" xfId="0" applyFont="1" applyFill="1" applyBorder="1" applyAlignment="1">
      <alignment vertical="top"/>
    </xf>
    <xf numFmtId="0" fontId="8" fillId="2" borderId="21" xfId="0" applyFont="1" applyFill="1" applyBorder="1" applyAlignment="1">
      <alignment horizontal="left" vertical="top"/>
    </xf>
    <xf numFmtId="0" fontId="8" fillId="2" borderId="7"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Border="1" applyAlignment="1">
      <alignment horizontal="left" vertical="top"/>
    </xf>
    <xf numFmtId="0" fontId="8" fillId="2" borderId="22" xfId="0" applyFont="1" applyFill="1" applyBorder="1" applyAlignment="1">
      <alignment horizontal="left" vertical="top"/>
    </xf>
    <xf numFmtId="0" fontId="8" fillId="2" borderId="5" xfId="0" applyFont="1" applyFill="1" applyBorder="1" applyAlignment="1">
      <alignment horizontal="left" vertical="top"/>
    </xf>
    <xf numFmtId="0" fontId="8" fillId="2" borderId="21" xfId="0" applyFont="1" applyFill="1" applyBorder="1" applyAlignment="1">
      <alignment vertical="center" wrapText="1"/>
    </xf>
    <xf numFmtId="0" fontId="8" fillId="2" borderId="16" xfId="0" applyFont="1" applyFill="1" applyBorder="1" applyAlignment="1">
      <alignmen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0" xfId="0" applyFont="1" applyFill="1" applyBorder="1" applyAlignment="1">
      <alignment horizontal="right" vertical="center" wrapText="1"/>
    </xf>
    <xf numFmtId="9" fontId="8" fillId="3" borderId="10" xfId="0" applyNumberFormat="1" applyFont="1" applyFill="1" applyBorder="1" applyAlignment="1">
      <alignment horizontal="center" vertical="center" wrapTex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13" fillId="3" borderId="6"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41" fontId="13" fillId="3" borderId="10" xfId="1" applyFont="1" applyFill="1" applyBorder="1" applyAlignment="1">
      <alignment horizontal="left" vertical="center" wrapText="1"/>
    </xf>
    <xf numFmtId="0" fontId="13" fillId="0" borderId="18" xfId="0" applyFont="1" applyFill="1" applyBorder="1" applyAlignment="1">
      <alignment horizontal="center" vertical="top"/>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3" borderId="21"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0" borderId="2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2" borderId="10" xfId="0" applyFont="1" applyFill="1" applyBorder="1" applyAlignment="1">
      <alignment vertical="center"/>
    </xf>
    <xf numFmtId="0" fontId="14" fillId="2" borderId="10" xfId="0" applyFont="1" applyFill="1" applyBorder="1" applyAlignment="1">
      <alignment vertical="center"/>
    </xf>
    <xf numFmtId="0" fontId="13" fillId="0" borderId="10" xfId="0" applyFont="1" applyFill="1" applyBorder="1" applyAlignment="1">
      <alignment vertical="center"/>
    </xf>
    <xf numFmtId="0" fontId="13" fillId="3" borderId="18"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2" borderId="17" xfId="0" applyFont="1" applyFill="1" applyBorder="1" applyAlignment="1">
      <alignment horizontal="center" vertical="top"/>
    </xf>
    <xf numFmtId="0" fontId="13" fillId="2" borderId="21"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6"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0" borderId="11" xfId="0" applyFont="1" applyBorder="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7" xfId="0" applyFont="1" applyFill="1" applyBorder="1" applyAlignment="1">
      <alignment horizontal="center" vertical="center"/>
    </xf>
    <xf numFmtId="0" fontId="13" fillId="2" borderId="21" xfId="0" applyFont="1" applyFill="1" applyBorder="1" applyAlignment="1">
      <alignment vertical="center" wrapText="1"/>
    </xf>
    <xf numFmtId="0" fontId="13" fillId="2" borderId="7" xfId="0" applyFont="1" applyFill="1" applyBorder="1" applyAlignment="1">
      <alignment vertical="center" wrapText="1"/>
    </xf>
    <xf numFmtId="0" fontId="13" fillId="2" borderId="16" xfId="0" applyFont="1" applyFill="1" applyBorder="1" applyAlignment="1">
      <alignment vertical="center" wrapText="1"/>
    </xf>
    <xf numFmtId="0" fontId="13" fillId="2" borderId="22" xfId="0" applyFont="1" applyFill="1" applyBorder="1" applyAlignment="1">
      <alignment vertical="center" wrapText="1"/>
    </xf>
    <xf numFmtId="0" fontId="13" fillId="2" borderId="5" xfId="0" applyFont="1" applyFill="1" applyBorder="1" applyAlignment="1">
      <alignment vertical="center" wrapText="1"/>
    </xf>
    <xf numFmtId="0" fontId="13" fillId="2" borderId="12" xfId="0" applyFont="1" applyFill="1" applyBorder="1" applyAlignment="1">
      <alignment vertical="center" wrapText="1"/>
    </xf>
    <xf numFmtId="0" fontId="13" fillId="2" borderId="21" xfId="0" applyFont="1" applyFill="1" applyBorder="1" applyAlignment="1">
      <alignment vertical="center" shrinkToFit="1"/>
    </xf>
    <xf numFmtId="0" fontId="13" fillId="2" borderId="7" xfId="0" applyFont="1" applyFill="1" applyBorder="1" applyAlignment="1">
      <alignment vertical="center" shrinkToFit="1"/>
    </xf>
    <xf numFmtId="0" fontId="13" fillId="2" borderId="16" xfId="0" applyFont="1" applyFill="1" applyBorder="1" applyAlignment="1">
      <alignment vertical="center" shrinkToFit="1"/>
    </xf>
    <xf numFmtId="0" fontId="13" fillId="2" borderId="22" xfId="0" applyFont="1" applyFill="1" applyBorder="1" applyAlignment="1">
      <alignment vertical="center" shrinkToFit="1"/>
    </xf>
    <xf numFmtId="0" fontId="13" fillId="2" borderId="5" xfId="0" applyFont="1" applyFill="1" applyBorder="1" applyAlignment="1">
      <alignment vertical="center" shrinkToFit="1"/>
    </xf>
    <xf numFmtId="0" fontId="13" fillId="2" borderId="12" xfId="0" applyFont="1" applyFill="1" applyBorder="1" applyAlignment="1">
      <alignment vertical="center" shrinkToFit="1"/>
    </xf>
    <xf numFmtId="0" fontId="13" fillId="2" borderId="2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2" borderId="21" xfId="0" applyFont="1" applyFill="1" applyBorder="1" applyAlignment="1">
      <alignment horizontal="left" vertical="center" wrapText="1" indent="1" shrinkToFit="1"/>
    </xf>
    <xf numFmtId="0" fontId="13" fillId="2" borderId="7" xfId="0" applyFont="1" applyFill="1" applyBorder="1" applyAlignment="1">
      <alignment horizontal="left" vertical="center" wrapText="1" indent="1" shrinkToFit="1"/>
    </xf>
    <xf numFmtId="0" fontId="13" fillId="2" borderId="16" xfId="0" applyFont="1" applyFill="1" applyBorder="1" applyAlignment="1">
      <alignment horizontal="left" vertical="center" wrapText="1" indent="1" shrinkToFit="1"/>
    </xf>
    <xf numFmtId="0" fontId="13" fillId="2" borderId="22" xfId="0" applyFont="1" applyFill="1" applyBorder="1" applyAlignment="1">
      <alignment horizontal="left" vertical="center" wrapText="1" indent="1" shrinkToFit="1"/>
    </xf>
    <xf numFmtId="0" fontId="13" fillId="2" borderId="5" xfId="0" applyFont="1" applyFill="1" applyBorder="1" applyAlignment="1">
      <alignment horizontal="left" vertical="center" wrapText="1" indent="1" shrinkToFit="1"/>
    </xf>
    <xf numFmtId="0" fontId="13" fillId="2" borderId="12" xfId="0" applyFont="1" applyFill="1" applyBorder="1" applyAlignment="1">
      <alignment horizontal="left" vertical="center" wrapText="1" indent="1" shrinkToFit="1"/>
    </xf>
    <xf numFmtId="0" fontId="13" fillId="2" borderId="6" xfId="0" applyFont="1" applyFill="1" applyBorder="1" applyAlignment="1">
      <alignment horizontal="left" vertical="center"/>
    </xf>
    <xf numFmtId="0" fontId="13" fillId="2" borderId="10" xfId="0" applyFont="1" applyFill="1" applyBorder="1" applyAlignment="1">
      <alignment horizontal="left" vertical="center"/>
    </xf>
    <xf numFmtId="41" fontId="13" fillId="3" borderId="10" xfId="1" applyFont="1" applyFill="1" applyBorder="1" applyAlignment="1">
      <alignment horizontal="center" vertical="center" wrapText="1"/>
    </xf>
    <xf numFmtId="0" fontId="13" fillId="3" borderId="21" xfId="0" applyFont="1" applyFill="1" applyBorder="1" applyAlignment="1">
      <alignment vertical="center" wrapText="1"/>
    </xf>
    <xf numFmtId="0" fontId="13" fillId="3" borderId="16" xfId="0" applyFont="1" applyFill="1" applyBorder="1" applyAlignment="1">
      <alignment vertical="center" wrapText="1"/>
    </xf>
    <xf numFmtId="0" fontId="13" fillId="3" borderId="23" xfId="0" applyFont="1" applyFill="1" applyBorder="1" applyAlignment="1">
      <alignment vertical="center" wrapText="1"/>
    </xf>
    <xf numFmtId="0" fontId="13" fillId="3" borderId="1" xfId="0" applyFont="1" applyFill="1" applyBorder="1" applyAlignment="1">
      <alignment vertical="center" wrapText="1"/>
    </xf>
    <xf numFmtId="0" fontId="13" fillId="3" borderId="22" xfId="0" applyFont="1" applyFill="1" applyBorder="1" applyAlignment="1">
      <alignment vertical="center" wrapText="1"/>
    </xf>
    <xf numFmtId="0" fontId="13" fillId="3" borderId="12" xfId="0" applyFont="1" applyFill="1" applyBorder="1" applyAlignment="1">
      <alignment vertical="center" wrapText="1"/>
    </xf>
    <xf numFmtId="41" fontId="13" fillId="2" borderId="10" xfId="1" applyFont="1" applyFill="1" applyBorder="1" applyAlignment="1">
      <alignment horizontal="center" vertical="center"/>
    </xf>
    <xf numFmtId="41" fontId="13" fillId="2" borderId="10" xfId="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wrapText="1"/>
    </xf>
    <xf numFmtId="0" fontId="13" fillId="2" borderId="7" xfId="0" applyFont="1" applyFill="1" applyBorder="1" applyAlignment="1">
      <alignment horizontal="center" wrapText="1"/>
    </xf>
    <xf numFmtId="0" fontId="13" fillId="2" borderId="16" xfId="0" applyFont="1" applyFill="1" applyBorder="1" applyAlignment="1">
      <alignment horizontal="center" wrapText="1"/>
    </xf>
    <xf numFmtId="0" fontId="13" fillId="2" borderId="23"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0" fontId="13" fillId="2" borderId="17" xfId="0" applyFont="1" applyFill="1" applyBorder="1" applyAlignment="1">
      <alignment horizontal="left" vertical="center"/>
    </xf>
    <xf numFmtId="41" fontId="13" fillId="2" borderId="10" xfId="1" applyFont="1" applyFill="1" applyBorder="1" applyAlignment="1">
      <alignment horizontal="center" vertical="center" shrinkToFit="1"/>
    </xf>
    <xf numFmtId="0" fontId="13" fillId="2" borderId="21"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13" fillId="2" borderId="22"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0" fontId="13" fillId="2" borderId="10" xfId="0" applyFont="1" applyFill="1" applyBorder="1" applyAlignment="1">
      <alignment horizontal="left" vertical="center" shrinkToFit="1"/>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6" fillId="0" borderId="0" xfId="0" applyFont="1" applyAlignment="1">
      <alignment horizontal="left"/>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6" xfId="0" applyFont="1" applyBorder="1" applyAlignment="1">
      <alignment vertical="center" wrapText="1"/>
    </xf>
    <xf numFmtId="0" fontId="4" fillId="0" borderId="10" xfId="0" applyFont="1" applyBorder="1" applyAlignment="1">
      <alignment vertical="center" wrapText="1"/>
    </xf>
    <xf numFmtId="0" fontId="4" fillId="3" borderId="6" xfId="0" applyFont="1" applyFill="1" applyBorder="1" applyAlignment="1">
      <alignment vertical="center" shrinkToFit="1"/>
    </xf>
    <xf numFmtId="0" fontId="4" fillId="3" borderId="10" xfId="0" applyFont="1" applyFill="1" applyBorder="1" applyAlignment="1">
      <alignment vertical="center" shrinkToFit="1"/>
    </xf>
    <xf numFmtId="0" fontId="4" fillId="3" borderId="10" xfId="0" applyFont="1" applyFill="1" applyBorder="1" applyAlignment="1">
      <alignment horizontal="right" vertical="center" shrinkToFit="1"/>
    </xf>
    <xf numFmtId="0" fontId="13" fillId="2" borderId="11" xfId="0" applyFont="1" applyFill="1" applyBorder="1" applyAlignment="1">
      <alignment horizontal="left" vertical="center" wrapText="1"/>
    </xf>
    <xf numFmtId="0" fontId="13" fillId="3" borderId="18" xfId="0" applyFont="1" applyFill="1" applyBorder="1" applyAlignment="1">
      <alignment horizontal="center" vertical="center" shrinkToFit="1"/>
    </xf>
    <xf numFmtId="0" fontId="13" fillId="3" borderId="20" xfId="0" applyFont="1" applyFill="1" applyBorder="1" applyAlignment="1">
      <alignment horizontal="center" vertical="center" shrinkToFit="1"/>
    </xf>
    <xf numFmtId="0" fontId="13" fillId="0" borderId="6" xfId="0" applyFont="1" applyFill="1" applyBorder="1" applyAlignment="1">
      <alignment horizontal="left" vertical="center" wrapText="1"/>
    </xf>
    <xf numFmtId="0" fontId="13" fillId="0" borderId="1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365760</xdr:colOff>
      <xdr:row>23</xdr:row>
      <xdr:rowOff>147320</xdr:rowOff>
    </xdr:from>
    <xdr:to>
      <xdr:col>9</xdr:col>
      <xdr:colOff>306705</xdr:colOff>
      <xdr:row>49</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5"/>
  <sheetViews>
    <sheetView view="pageBreakPreview" zoomScale="80" zoomScaleSheetLayoutView="80" workbookViewId="0">
      <selection activeCell="D15" sqref="D15"/>
    </sheetView>
  </sheetViews>
  <sheetFormatPr defaultRowHeight="12" x14ac:dyDescent="0.15"/>
  <cols>
    <col min="4" max="4" width="11.85546875" customWidth="1"/>
    <col min="9" max="9" width="11.85546875" customWidth="1"/>
  </cols>
  <sheetData>
    <row r="4" spans="2:9" ht="12" customHeight="1" x14ac:dyDescent="0.15">
      <c r="B4" s="203" t="s">
        <v>214</v>
      </c>
      <c r="C4" s="204"/>
      <c r="D4" s="204"/>
      <c r="E4" s="204"/>
      <c r="F4" s="204"/>
      <c r="G4" s="204"/>
      <c r="H4" s="204"/>
      <c r="I4" s="205"/>
    </row>
    <row r="5" spans="2:9" x14ac:dyDescent="0.15">
      <c r="B5" s="206"/>
      <c r="C5" s="207"/>
      <c r="D5" s="207"/>
      <c r="E5" s="207"/>
      <c r="F5" s="207"/>
      <c r="G5" s="207"/>
      <c r="H5" s="207"/>
      <c r="I5" s="208"/>
    </row>
    <row r="6" spans="2:9" x14ac:dyDescent="0.15">
      <c r="B6" s="206"/>
      <c r="C6" s="207"/>
      <c r="D6" s="207"/>
      <c r="E6" s="207"/>
      <c r="F6" s="207"/>
      <c r="G6" s="207"/>
      <c r="H6" s="207"/>
      <c r="I6" s="208"/>
    </row>
    <row r="7" spans="2:9" x14ac:dyDescent="0.15">
      <c r="B7" s="206"/>
      <c r="C7" s="207"/>
      <c r="D7" s="207"/>
      <c r="E7" s="207"/>
      <c r="F7" s="207"/>
      <c r="G7" s="207"/>
      <c r="H7" s="207"/>
      <c r="I7" s="208"/>
    </row>
    <row r="8" spans="2:9" x14ac:dyDescent="0.15">
      <c r="B8" s="206"/>
      <c r="C8" s="207"/>
      <c r="D8" s="207"/>
      <c r="E8" s="207"/>
      <c r="F8" s="207"/>
      <c r="G8" s="207"/>
      <c r="H8" s="207"/>
      <c r="I8" s="208"/>
    </row>
    <row r="9" spans="2:9" x14ac:dyDescent="0.15">
      <c r="B9" s="209"/>
      <c r="C9" s="210"/>
      <c r="D9" s="210"/>
      <c r="E9" s="210"/>
      <c r="F9" s="210"/>
      <c r="G9" s="210"/>
      <c r="H9" s="210"/>
      <c r="I9" s="211"/>
    </row>
    <row r="13" spans="2:9" x14ac:dyDescent="0.15">
      <c r="D13" s="212" t="s">
        <v>215</v>
      </c>
      <c r="E13" s="212"/>
      <c r="F13" s="212"/>
      <c r="G13" s="212"/>
    </row>
    <row r="14" spans="2:9" x14ac:dyDescent="0.15">
      <c r="D14" s="212"/>
      <c r="E14" s="212"/>
      <c r="F14" s="212"/>
      <c r="G14" s="212"/>
    </row>
    <row r="18" spans="2:9" ht="21" customHeight="1" x14ac:dyDescent="0.15">
      <c r="B18" s="231"/>
      <c r="C18" s="231"/>
      <c r="D18" s="231"/>
      <c r="E18" s="231"/>
      <c r="F18" s="231"/>
      <c r="G18" s="231"/>
      <c r="H18" s="231"/>
    </row>
    <row r="19" spans="2:9" ht="21" customHeight="1" x14ac:dyDescent="0.15">
      <c r="B19" s="231" t="s">
        <v>96</v>
      </c>
      <c r="C19" s="231"/>
      <c r="D19" s="231"/>
      <c r="E19" s="231"/>
      <c r="F19" s="231"/>
      <c r="G19" s="231"/>
      <c r="H19" s="231"/>
      <c r="I19">
        <v>1</v>
      </c>
    </row>
    <row r="20" spans="2:9" ht="21" customHeight="1" x14ac:dyDescent="0.15">
      <c r="B20" s="23" t="s">
        <v>58</v>
      </c>
      <c r="C20" s="23"/>
      <c r="D20" s="23"/>
      <c r="E20" s="23"/>
      <c r="F20" s="23"/>
      <c r="G20" s="23"/>
      <c r="H20" s="23"/>
      <c r="I20">
        <v>2</v>
      </c>
    </row>
    <row r="21" spans="2:9" ht="21" customHeight="1" x14ac:dyDescent="0.15">
      <c r="B21" s="2" t="s">
        <v>143</v>
      </c>
      <c r="C21" s="2"/>
      <c r="D21" s="2"/>
      <c r="E21" s="2"/>
      <c r="F21" s="2"/>
      <c r="G21" s="2"/>
      <c r="H21" s="2"/>
      <c r="I21">
        <v>3</v>
      </c>
    </row>
    <row r="22" spans="2:9" ht="21" customHeight="1" x14ac:dyDescent="0.15">
      <c r="B22" s="231" t="s">
        <v>95</v>
      </c>
      <c r="C22" s="231"/>
      <c r="D22" s="231"/>
      <c r="E22" s="231"/>
      <c r="F22" s="231"/>
      <c r="G22" s="231"/>
      <c r="H22" s="231"/>
      <c r="I22">
        <v>4</v>
      </c>
    </row>
    <row r="23" spans="2:9" ht="21" customHeight="1" x14ac:dyDescent="0.15"/>
    <row r="24" spans="2:9" ht="21" customHeight="1" x14ac:dyDescent="0.15">
      <c r="B24" s="231"/>
      <c r="C24" s="231"/>
      <c r="D24" s="231"/>
      <c r="E24" s="231"/>
      <c r="F24" s="231"/>
      <c r="G24" s="231"/>
      <c r="H24" s="231"/>
    </row>
    <row r="25" spans="2:9" ht="21" customHeight="1" x14ac:dyDescent="0.15"/>
    <row r="26" spans="2:9" ht="21" customHeight="1" x14ac:dyDescent="0.15">
      <c r="B26" s="3" t="s">
        <v>104</v>
      </c>
    </row>
    <row r="27" spans="2:9" ht="21" customHeight="1" x14ac:dyDescent="0.15"/>
    <row r="28" spans="2:9" ht="21" customHeight="1" x14ac:dyDescent="0.15">
      <c r="B28" s="230" t="s">
        <v>105</v>
      </c>
      <c r="C28" s="230"/>
      <c r="D28" s="230"/>
      <c r="E28" s="230"/>
      <c r="F28" s="230"/>
      <c r="G28" s="230"/>
      <c r="H28" s="230"/>
      <c r="I28" s="230"/>
    </row>
    <row r="29" spans="2:9" ht="21" customHeight="1" x14ac:dyDescent="0.15">
      <c r="B29" s="228"/>
      <c r="C29" s="228"/>
      <c r="D29" s="228"/>
      <c r="E29" s="228"/>
      <c r="F29" s="228"/>
      <c r="G29" s="228"/>
      <c r="H29" s="228"/>
      <c r="I29" s="228"/>
    </row>
    <row r="30" spans="2:9" ht="21" customHeight="1" x14ac:dyDescent="0.15">
      <c r="B30" s="227" t="s">
        <v>75</v>
      </c>
      <c r="C30" s="227"/>
      <c r="D30" s="227"/>
      <c r="E30" s="227"/>
      <c r="F30" s="227"/>
      <c r="G30" s="227"/>
      <c r="H30" s="227"/>
      <c r="I30" s="227"/>
    </row>
    <row r="31" spans="2:9" ht="21" customHeight="1" x14ac:dyDescent="0.15">
      <c r="B31" s="228"/>
      <c r="C31" s="228"/>
      <c r="D31" s="228"/>
      <c r="E31" s="228"/>
      <c r="F31" s="228"/>
      <c r="G31" s="228"/>
      <c r="H31" s="228"/>
      <c r="I31" s="228"/>
    </row>
    <row r="32" spans="2:9" ht="21" customHeight="1" x14ac:dyDescent="0.15">
      <c r="B32" s="227" t="s">
        <v>107</v>
      </c>
      <c r="C32" s="227"/>
      <c r="D32" s="227"/>
      <c r="E32" s="227"/>
      <c r="F32" s="227"/>
      <c r="G32" s="227"/>
      <c r="H32" s="227"/>
      <c r="I32" s="227"/>
    </row>
    <row r="33" spans="1:9" x14ac:dyDescent="0.15">
      <c r="B33" s="228"/>
      <c r="C33" s="228"/>
      <c r="D33" s="228"/>
      <c r="E33" s="228"/>
      <c r="F33" s="228"/>
      <c r="G33" s="228"/>
      <c r="H33" s="228"/>
      <c r="I33" s="228"/>
    </row>
    <row r="34" spans="1:9" x14ac:dyDescent="0.15">
      <c r="B34" s="227" t="s">
        <v>92</v>
      </c>
      <c r="C34" s="227"/>
      <c r="D34" s="227"/>
      <c r="E34" s="227"/>
      <c r="F34" s="227"/>
      <c r="G34" s="227"/>
      <c r="H34" s="227"/>
      <c r="I34" s="227"/>
    </row>
    <row r="35" spans="1:9" x14ac:dyDescent="0.15">
      <c r="B35" s="228"/>
      <c r="C35" s="228"/>
      <c r="D35" s="228"/>
      <c r="E35" s="228"/>
      <c r="F35" s="228"/>
      <c r="G35" s="228"/>
      <c r="H35" s="228"/>
      <c r="I35" s="228"/>
    </row>
    <row r="36" spans="1:9" x14ac:dyDescent="0.15">
      <c r="B36" s="227" t="s">
        <v>108</v>
      </c>
      <c r="C36" s="227"/>
      <c r="D36" s="227"/>
      <c r="E36" s="227"/>
      <c r="F36" s="227"/>
      <c r="G36" s="227"/>
      <c r="H36" s="227"/>
      <c r="I36" s="227"/>
    </row>
    <row r="39" spans="1:9" ht="13.5" x14ac:dyDescent="0.15">
      <c r="B39" s="229" t="s">
        <v>106</v>
      </c>
      <c r="C39" s="229"/>
      <c r="D39" s="229"/>
      <c r="E39" s="229"/>
      <c r="F39" s="229"/>
      <c r="G39" s="229"/>
      <c r="H39" s="229"/>
      <c r="I39" s="229"/>
    </row>
    <row r="40" spans="1:9" ht="13.5" x14ac:dyDescent="0.15">
      <c r="B40" s="230" t="s">
        <v>103</v>
      </c>
      <c r="C40" s="230"/>
      <c r="D40" s="230"/>
      <c r="E40" s="230"/>
      <c r="F40" s="230"/>
      <c r="G40" s="230"/>
      <c r="H40" s="230"/>
      <c r="I40" s="230"/>
    </row>
    <row r="41" spans="1:9" ht="13.5" x14ac:dyDescent="0.15">
      <c r="B41" s="219" t="s">
        <v>31</v>
      </c>
      <c r="C41" s="219"/>
      <c r="D41" s="219"/>
      <c r="E41" s="219"/>
      <c r="F41" s="219"/>
      <c r="G41" s="219"/>
      <c r="H41" s="219"/>
      <c r="I41" s="219"/>
    </row>
    <row r="42" spans="1:9" x14ac:dyDescent="0.15">
      <c r="A42" s="1"/>
      <c r="B42" s="220" t="s">
        <v>97</v>
      </c>
      <c r="C42" s="221"/>
      <c r="D42" s="222"/>
      <c r="E42" s="220" t="s">
        <v>6</v>
      </c>
      <c r="F42" s="222"/>
      <c r="G42" s="223" t="s">
        <v>98</v>
      </c>
      <c r="H42" s="223"/>
      <c r="I42" s="224"/>
    </row>
    <row r="43" spans="1:9" x14ac:dyDescent="0.15">
      <c r="A43" s="1"/>
      <c r="B43" s="225" t="s">
        <v>99</v>
      </c>
      <c r="C43" s="225"/>
      <c r="D43" s="226"/>
      <c r="E43" s="8" t="s">
        <v>102</v>
      </c>
      <c r="F43" s="10"/>
      <c r="G43" s="213" t="s">
        <v>73</v>
      </c>
      <c r="H43" s="213"/>
      <c r="I43" s="214"/>
    </row>
    <row r="44" spans="1:9" x14ac:dyDescent="0.15">
      <c r="A44" s="1"/>
      <c r="B44" s="199" t="s">
        <v>100</v>
      </c>
      <c r="C44" s="199"/>
      <c r="D44" s="200"/>
      <c r="E44" s="8"/>
      <c r="F44" s="10"/>
      <c r="G44" s="215"/>
      <c r="H44" s="215"/>
      <c r="I44" s="216"/>
    </row>
    <row r="45" spans="1:9" x14ac:dyDescent="0.15">
      <c r="A45" s="1"/>
      <c r="B45" s="201" t="s">
        <v>101</v>
      </c>
      <c r="C45" s="201"/>
      <c r="D45" s="202"/>
      <c r="E45" s="8"/>
      <c r="F45" s="10"/>
      <c r="G45" s="215"/>
      <c r="H45" s="215"/>
      <c r="I45" s="216"/>
    </row>
    <row r="46" spans="1:9" x14ac:dyDescent="0.15">
      <c r="A46" s="1"/>
      <c r="B46" s="4"/>
      <c r="C46" s="4"/>
      <c r="D46" s="7"/>
      <c r="E46" s="4"/>
      <c r="F46" s="7"/>
      <c r="G46" s="217"/>
      <c r="H46" s="217"/>
      <c r="I46" s="218"/>
    </row>
    <row r="47" spans="1:9" x14ac:dyDescent="0.15">
      <c r="B47" s="5"/>
      <c r="C47" s="5"/>
      <c r="D47" s="5"/>
      <c r="E47" s="9"/>
      <c r="F47" s="9"/>
      <c r="G47" s="9"/>
      <c r="H47" s="9"/>
      <c r="I47" s="9"/>
    </row>
    <row r="48" spans="1:9" x14ac:dyDescent="0.15">
      <c r="B48" s="6"/>
      <c r="C48" s="6"/>
      <c r="D48" s="6"/>
      <c r="E48" s="8"/>
      <c r="F48" s="8"/>
      <c r="G48" s="8"/>
      <c r="H48" s="8"/>
      <c r="I48" s="8"/>
    </row>
    <row r="49" spans="2:9" x14ac:dyDescent="0.15">
      <c r="B49" s="6"/>
      <c r="C49" s="6"/>
      <c r="D49" s="6"/>
      <c r="E49" s="8"/>
      <c r="F49" s="8"/>
      <c r="G49" s="8"/>
      <c r="H49" s="8"/>
      <c r="I49" s="8"/>
    </row>
    <row r="50" spans="2:9" x14ac:dyDescent="0.15">
      <c r="B50" s="6"/>
      <c r="C50" s="6"/>
      <c r="D50" s="6"/>
      <c r="E50" s="8"/>
      <c r="F50" s="8"/>
      <c r="G50" s="8"/>
      <c r="H50" s="8"/>
      <c r="I50" s="8"/>
    </row>
    <row r="95" ht="12" customHeight="1" x14ac:dyDescent="0.15"/>
  </sheetData>
  <mergeCells count="25">
    <mergeCell ref="B30:I30"/>
    <mergeCell ref="B31:I31"/>
    <mergeCell ref="B32:I32"/>
    <mergeCell ref="B33:I33"/>
    <mergeCell ref="B18:H18"/>
    <mergeCell ref="B19:H19"/>
    <mergeCell ref="B22:H22"/>
    <mergeCell ref="B24:H24"/>
    <mergeCell ref="B28:I28"/>
    <mergeCell ref="B44:D44"/>
    <mergeCell ref="B45:D45"/>
    <mergeCell ref="B4:I9"/>
    <mergeCell ref="D13:G14"/>
    <mergeCell ref="G43:I46"/>
    <mergeCell ref="B41:I41"/>
    <mergeCell ref="B42:D42"/>
    <mergeCell ref="E42:F42"/>
    <mergeCell ref="G42:I42"/>
    <mergeCell ref="B43:D43"/>
    <mergeCell ref="B34:I34"/>
    <mergeCell ref="B35:I35"/>
    <mergeCell ref="B36:I36"/>
    <mergeCell ref="B39:I39"/>
    <mergeCell ref="B40:I40"/>
    <mergeCell ref="B29:I2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4" zoomScaleNormal="84" zoomScaleSheetLayoutView="85" workbookViewId="0">
      <selection activeCell="I13" sqref="I13:K13"/>
    </sheetView>
  </sheetViews>
  <sheetFormatPr defaultRowHeight="12" x14ac:dyDescent="0.15"/>
  <cols>
    <col min="1" max="2" width="8" style="11" customWidth="1"/>
    <col min="3" max="3" width="41.7109375" style="11" customWidth="1"/>
    <col min="4" max="4" width="15" style="11" customWidth="1"/>
    <col min="5" max="5" width="33.140625" style="38" customWidth="1"/>
    <col min="6" max="6" width="10.5703125" style="47" customWidth="1"/>
    <col min="7" max="7" width="22" style="47" customWidth="1"/>
    <col min="8" max="8" width="13.42578125" style="47" customWidth="1"/>
    <col min="9" max="9" width="16" style="11" customWidth="1"/>
    <col min="10" max="10" width="1.5703125" style="11" hidden="1" customWidth="1"/>
    <col min="11" max="11" width="3.28515625" style="11" customWidth="1"/>
    <col min="12" max="12" width="5.140625" style="11" customWidth="1"/>
    <col min="13" max="13" width="1.5703125" style="37" customWidth="1"/>
    <col min="14" max="14" width="2.85546875" style="37" hidden="1" customWidth="1"/>
    <col min="15" max="15" width="9.140625" style="11" customWidth="1"/>
    <col min="16" max="16" width="11.7109375" style="11" customWidth="1"/>
    <col min="17" max="17" width="9.140625" style="11" customWidth="1"/>
    <col min="18" max="16384" width="9.140625" style="11"/>
  </cols>
  <sheetData>
    <row r="1" spans="1:16" ht="24" customHeight="1" x14ac:dyDescent="0.2">
      <c r="A1" s="12" t="s">
        <v>96</v>
      </c>
      <c r="F1" s="39"/>
    </row>
    <row r="2" spans="1:16" s="38" customFormat="1" ht="28.5" customHeight="1" x14ac:dyDescent="0.15">
      <c r="A2" s="259" t="s">
        <v>9</v>
      </c>
      <c r="B2" s="259"/>
      <c r="C2" s="259" t="s">
        <v>2</v>
      </c>
      <c r="D2" s="259" t="s">
        <v>5</v>
      </c>
      <c r="E2" s="259"/>
      <c r="F2" s="259"/>
      <c r="G2" s="259"/>
      <c r="H2" s="259"/>
      <c r="I2" s="259"/>
      <c r="J2" s="259"/>
      <c r="K2" s="259"/>
      <c r="L2" s="259"/>
      <c r="M2" s="259"/>
      <c r="N2" s="259"/>
      <c r="O2" s="258" t="s">
        <v>12</v>
      </c>
      <c r="P2" s="254" t="s">
        <v>4</v>
      </c>
    </row>
    <row r="3" spans="1:16" s="38" customFormat="1" ht="28.5" customHeight="1" x14ac:dyDescent="0.15">
      <c r="A3" s="27" t="s">
        <v>10</v>
      </c>
      <c r="B3" s="27" t="s">
        <v>6</v>
      </c>
      <c r="C3" s="259"/>
      <c r="D3" s="259"/>
      <c r="E3" s="259"/>
      <c r="F3" s="259"/>
      <c r="G3" s="259"/>
      <c r="H3" s="259"/>
      <c r="I3" s="259"/>
      <c r="J3" s="259"/>
      <c r="K3" s="259"/>
      <c r="L3" s="259"/>
      <c r="M3" s="259"/>
      <c r="N3" s="259"/>
      <c r="O3" s="258"/>
      <c r="P3" s="255"/>
    </row>
    <row r="4" spans="1:16" s="38" customFormat="1" ht="28.5" customHeight="1" x14ac:dyDescent="0.15">
      <c r="A4" s="48" t="s">
        <v>94</v>
      </c>
      <c r="B4" s="48">
        <v>1111</v>
      </c>
      <c r="C4" s="13" t="s">
        <v>14</v>
      </c>
      <c r="D4" s="256" t="s">
        <v>110</v>
      </c>
      <c r="E4" s="243" t="s">
        <v>274</v>
      </c>
      <c r="F4" s="244"/>
      <c r="G4" s="54"/>
      <c r="H4" s="54"/>
      <c r="I4" s="45"/>
      <c r="J4" s="34"/>
      <c r="K4" s="34"/>
      <c r="L4" s="34"/>
      <c r="M4" s="34"/>
      <c r="N4" s="24"/>
      <c r="O4" s="133">
        <v>1176</v>
      </c>
      <c r="P4" s="49" t="s">
        <v>40</v>
      </c>
    </row>
    <row r="5" spans="1:16" s="38" customFormat="1" ht="28.5" customHeight="1" x14ac:dyDescent="0.15">
      <c r="A5" s="48" t="s">
        <v>94</v>
      </c>
      <c r="B5" s="48">
        <v>2111</v>
      </c>
      <c r="C5" s="13" t="s">
        <v>71</v>
      </c>
      <c r="D5" s="257"/>
      <c r="E5" s="243" t="s">
        <v>275</v>
      </c>
      <c r="F5" s="244"/>
      <c r="G5" s="55"/>
      <c r="H5" s="55"/>
      <c r="I5" s="46"/>
      <c r="J5" s="36"/>
      <c r="K5" s="36"/>
      <c r="L5" s="36"/>
      <c r="M5" s="47"/>
      <c r="N5" s="43"/>
      <c r="O5" s="135">
        <v>39</v>
      </c>
      <c r="P5" s="49" t="s">
        <v>32</v>
      </c>
    </row>
    <row r="6" spans="1:16" s="38" customFormat="1" ht="28.5" customHeight="1" x14ac:dyDescent="0.15">
      <c r="A6" s="48" t="s">
        <v>94</v>
      </c>
      <c r="B6" s="48">
        <v>1211</v>
      </c>
      <c r="C6" s="13" t="s">
        <v>8</v>
      </c>
      <c r="D6" s="256" t="s">
        <v>30</v>
      </c>
      <c r="E6" s="243" t="s">
        <v>276</v>
      </c>
      <c r="F6" s="244"/>
      <c r="G6" s="55"/>
      <c r="H6" s="55"/>
      <c r="I6" s="46"/>
      <c r="J6" s="36"/>
      <c r="K6" s="36"/>
      <c r="L6" s="36"/>
      <c r="M6" s="47"/>
      <c r="N6" s="43"/>
      <c r="O6" s="133">
        <v>2349</v>
      </c>
      <c r="P6" s="49" t="s">
        <v>40</v>
      </c>
    </row>
    <row r="7" spans="1:16" s="38" customFormat="1" ht="28.5" customHeight="1" x14ac:dyDescent="0.15">
      <c r="A7" s="48" t="s">
        <v>94</v>
      </c>
      <c r="B7" s="48">
        <v>2211</v>
      </c>
      <c r="C7" s="13" t="s">
        <v>91</v>
      </c>
      <c r="D7" s="257"/>
      <c r="E7" s="243" t="s">
        <v>277</v>
      </c>
      <c r="F7" s="244"/>
      <c r="G7" s="55"/>
      <c r="H7" s="55"/>
      <c r="I7" s="46"/>
      <c r="J7" s="36"/>
      <c r="K7" s="36"/>
      <c r="L7" s="36"/>
      <c r="M7" s="47"/>
      <c r="N7" s="43"/>
      <c r="O7" s="135">
        <v>77</v>
      </c>
      <c r="P7" s="49" t="s">
        <v>32</v>
      </c>
    </row>
    <row r="8" spans="1:16" s="38" customFormat="1" ht="28.5" customHeight="1" x14ac:dyDescent="0.15">
      <c r="A8" s="48" t="s">
        <v>94</v>
      </c>
      <c r="B8" s="48">
        <v>1321</v>
      </c>
      <c r="C8" s="13" t="s">
        <v>19</v>
      </c>
      <c r="D8" s="256" t="s">
        <v>109</v>
      </c>
      <c r="E8" s="243" t="s">
        <v>278</v>
      </c>
      <c r="F8" s="244"/>
      <c r="G8" s="54"/>
      <c r="H8" s="54"/>
      <c r="I8" s="45"/>
      <c r="J8" s="34"/>
      <c r="K8" s="34"/>
      <c r="L8" s="34"/>
      <c r="M8" s="34"/>
      <c r="N8" s="24"/>
      <c r="O8" s="133">
        <v>3727</v>
      </c>
      <c r="P8" s="49" t="s">
        <v>40</v>
      </c>
    </row>
    <row r="9" spans="1:16" s="38" customFormat="1" ht="28.5" customHeight="1" x14ac:dyDescent="0.15">
      <c r="A9" s="48" t="s">
        <v>94</v>
      </c>
      <c r="B9" s="48">
        <v>2321</v>
      </c>
      <c r="C9" s="13" t="s">
        <v>93</v>
      </c>
      <c r="D9" s="257"/>
      <c r="E9" s="243" t="s">
        <v>279</v>
      </c>
      <c r="F9" s="244"/>
      <c r="G9" s="54"/>
      <c r="H9" s="54"/>
      <c r="I9" s="45"/>
      <c r="J9" s="34"/>
      <c r="K9" s="34"/>
      <c r="L9" s="45"/>
      <c r="M9" s="34"/>
      <c r="N9" s="24"/>
      <c r="O9" s="133">
        <v>123</v>
      </c>
      <c r="P9" s="49" t="s">
        <v>32</v>
      </c>
    </row>
    <row r="10" spans="1:16" s="38" customFormat="1" ht="28.5" customHeight="1" x14ac:dyDescent="0.15">
      <c r="A10" s="48" t="s">
        <v>94</v>
      </c>
      <c r="B10" s="48">
        <v>2411</v>
      </c>
      <c r="C10" s="13" t="s">
        <v>24</v>
      </c>
      <c r="D10" s="198" t="s">
        <v>111</v>
      </c>
      <c r="E10" s="243" t="s">
        <v>280</v>
      </c>
      <c r="F10" s="244"/>
      <c r="G10" s="54"/>
      <c r="H10" s="54"/>
      <c r="I10" s="45"/>
      <c r="J10" s="34"/>
      <c r="K10" s="34"/>
      <c r="L10" s="45"/>
      <c r="M10" s="34"/>
      <c r="N10" s="24"/>
      <c r="O10" s="133">
        <v>268</v>
      </c>
      <c r="P10" s="49" t="s">
        <v>37</v>
      </c>
    </row>
    <row r="11" spans="1:16" s="38" customFormat="1" ht="28.5" customHeight="1" x14ac:dyDescent="0.15">
      <c r="A11" s="48" t="s">
        <v>94</v>
      </c>
      <c r="B11" s="48">
        <v>2511</v>
      </c>
      <c r="C11" s="13" t="s">
        <v>27</v>
      </c>
      <c r="D11" s="194" t="s">
        <v>112</v>
      </c>
      <c r="E11" s="243" t="s">
        <v>281</v>
      </c>
      <c r="F11" s="244"/>
      <c r="G11" s="54"/>
      <c r="H11" s="54"/>
      <c r="I11" s="45"/>
      <c r="J11" s="34"/>
      <c r="K11" s="34"/>
      <c r="L11" s="45"/>
      <c r="M11" s="34"/>
      <c r="N11" s="24"/>
      <c r="O11" s="134">
        <v>272</v>
      </c>
      <c r="P11" s="50"/>
    </row>
    <row r="12" spans="1:16" s="38" customFormat="1" ht="28.5" customHeight="1" x14ac:dyDescent="0.15">
      <c r="A12" s="48" t="s">
        <v>94</v>
      </c>
      <c r="B12" s="48">
        <v>2621</v>
      </c>
      <c r="C12" s="13" t="s">
        <v>13</v>
      </c>
      <c r="D12" s="194" t="s">
        <v>113</v>
      </c>
      <c r="E12" s="243" t="s">
        <v>282</v>
      </c>
      <c r="F12" s="244"/>
      <c r="G12" s="54"/>
      <c r="H12" s="54"/>
      <c r="I12" s="45"/>
      <c r="J12" s="34"/>
      <c r="K12" s="34"/>
      <c r="L12" s="45"/>
      <c r="M12" s="34"/>
      <c r="N12" s="24"/>
      <c r="O12" s="134">
        <v>287</v>
      </c>
      <c r="P12" s="53"/>
    </row>
    <row r="13" spans="1:16" s="38" customFormat="1" ht="28.5" customHeight="1" x14ac:dyDescent="0.15">
      <c r="A13" s="116" t="s">
        <v>270</v>
      </c>
      <c r="B13" s="116">
        <v>6001</v>
      </c>
      <c r="C13" s="149" t="s">
        <v>271</v>
      </c>
      <c r="D13" s="249" t="s">
        <v>272</v>
      </c>
      <c r="E13" s="250"/>
      <c r="F13" s="251"/>
      <c r="G13" s="195"/>
      <c r="H13" s="196"/>
      <c r="I13" s="252" t="s">
        <v>283</v>
      </c>
      <c r="J13" s="252"/>
      <c r="K13" s="252"/>
      <c r="L13" s="253" t="s">
        <v>273</v>
      </c>
      <c r="M13" s="253"/>
      <c r="N13" s="193"/>
      <c r="O13" s="134"/>
      <c r="P13" s="179"/>
    </row>
    <row r="14" spans="1:16" s="38" customFormat="1" ht="28.5" customHeight="1" x14ac:dyDescent="0.15">
      <c r="A14" s="48" t="s">
        <v>147</v>
      </c>
      <c r="B14" s="48">
        <v>4001</v>
      </c>
      <c r="C14" s="13" t="s">
        <v>148</v>
      </c>
      <c r="D14" s="189" t="s">
        <v>149</v>
      </c>
      <c r="E14" s="190"/>
      <c r="F14" s="191"/>
      <c r="G14" s="192"/>
      <c r="H14" s="192"/>
      <c r="I14" s="56">
        <v>200</v>
      </c>
      <c r="J14" s="245" t="s">
        <v>146</v>
      </c>
      <c r="K14" s="245"/>
      <c r="L14" s="245"/>
      <c r="M14" s="245"/>
      <c r="N14" s="246"/>
      <c r="O14" s="136">
        <f>I14</f>
        <v>200</v>
      </c>
      <c r="P14" s="50" t="s">
        <v>40</v>
      </c>
    </row>
    <row r="15" spans="1:16" s="38" customFormat="1" ht="28.5" customHeight="1" x14ac:dyDescent="0.15">
      <c r="A15" s="48" t="s">
        <v>94</v>
      </c>
      <c r="B15" s="48">
        <v>4003</v>
      </c>
      <c r="C15" s="44" t="s">
        <v>83</v>
      </c>
      <c r="D15" s="233" t="s">
        <v>18</v>
      </c>
      <c r="E15" s="234"/>
      <c r="F15" s="24"/>
      <c r="G15" s="35" t="s">
        <v>115</v>
      </c>
      <c r="H15" s="14"/>
      <c r="I15" s="14">
        <v>100</v>
      </c>
      <c r="J15" s="247" t="s">
        <v>146</v>
      </c>
      <c r="K15" s="247"/>
      <c r="L15" s="247"/>
      <c r="M15" s="247"/>
      <c r="N15" s="248"/>
      <c r="O15" s="136">
        <f t="shared" ref="O15:O16" si="0">I15</f>
        <v>100</v>
      </c>
      <c r="P15" s="232"/>
    </row>
    <row r="16" spans="1:16" s="38" customFormat="1" ht="28.5" customHeight="1" x14ac:dyDescent="0.15">
      <c r="A16" s="48" t="s">
        <v>94</v>
      </c>
      <c r="B16" s="48">
        <v>4002</v>
      </c>
      <c r="C16" s="44" t="s">
        <v>74</v>
      </c>
      <c r="D16" s="235"/>
      <c r="E16" s="236"/>
      <c r="F16" s="25"/>
      <c r="G16" s="35" t="s">
        <v>116</v>
      </c>
      <c r="H16" s="14"/>
      <c r="I16" s="14">
        <v>200</v>
      </c>
      <c r="J16" s="247" t="s">
        <v>146</v>
      </c>
      <c r="K16" s="247"/>
      <c r="L16" s="247"/>
      <c r="M16" s="247"/>
      <c r="N16" s="248"/>
      <c r="O16" s="136">
        <f t="shared" si="0"/>
        <v>200</v>
      </c>
      <c r="P16" s="232"/>
    </row>
    <row r="17" spans="1:16" s="38" customFormat="1" ht="28.5" customHeight="1" x14ac:dyDescent="0.15">
      <c r="A17" s="48" t="s">
        <v>94</v>
      </c>
      <c r="B17" s="48">
        <v>6269</v>
      </c>
      <c r="C17" s="44" t="s">
        <v>0</v>
      </c>
      <c r="D17" s="237" t="s">
        <v>33</v>
      </c>
      <c r="E17" s="238"/>
      <c r="F17" s="40"/>
      <c r="G17" s="35" t="s">
        <v>153</v>
      </c>
      <c r="H17" s="51"/>
      <c r="I17" s="26" t="s">
        <v>150</v>
      </c>
      <c r="J17" s="14"/>
      <c r="K17" s="51"/>
      <c r="L17" s="51"/>
      <c r="M17" s="14"/>
      <c r="N17" s="15"/>
      <c r="O17" s="44"/>
      <c r="P17" s="232"/>
    </row>
    <row r="18" spans="1:16" s="38" customFormat="1" ht="28.5" customHeight="1" x14ac:dyDescent="0.15">
      <c r="A18" s="48" t="s">
        <v>94</v>
      </c>
      <c r="B18" s="48">
        <v>6270</v>
      </c>
      <c r="C18" s="44" t="s">
        <v>29</v>
      </c>
      <c r="D18" s="239"/>
      <c r="E18" s="240"/>
      <c r="F18" s="41"/>
      <c r="G18" s="35" t="s">
        <v>154</v>
      </c>
      <c r="H18" s="51"/>
      <c r="I18" s="26" t="s">
        <v>151</v>
      </c>
      <c r="J18" s="14"/>
      <c r="K18" s="51"/>
      <c r="L18" s="51"/>
      <c r="M18" s="14"/>
      <c r="N18" s="15"/>
      <c r="O18" s="44"/>
      <c r="P18" s="232"/>
    </row>
    <row r="19" spans="1:16" s="38" customFormat="1" ht="28.5" customHeight="1" x14ac:dyDescent="0.15">
      <c r="A19" s="48" t="s">
        <v>94</v>
      </c>
      <c r="B19" s="48">
        <v>6271</v>
      </c>
      <c r="C19" s="44" t="s">
        <v>22</v>
      </c>
      <c r="D19" s="239"/>
      <c r="E19" s="240"/>
      <c r="F19" s="41"/>
      <c r="G19" s="35" t="s">
        <v>155</v>
      </c>
      <c r="H19" s="51"/>
      <c r="I19" s="26" t="s">
        <v>152</v>
      </c>
      <c r="J19" s="14"/>
      <c r="K19" s="51"/>
      <c r="L19" s="51"/>
      <c r="M19" s="14"/>
      <c r="N19" s="15"/>
      <c r="O19" s="44"/>
      <c r="P19" s="232"/>
    </row>
    <row r="20" spans="1:16" s="38" customFormat="1" ht="28.5" customHeight="1" x14ac:dyDescent="0.15">
      <c r="A20" s="48" t="s">
        <v>94</v>
      </c>
      <c r="B20" s="48">
        <v>6273</v>
      </c>
      <c r="C20" s="44" t="s">
        <v>28</v>
      </c>
      <c r="D20" s="239"/>
      <c r="E20" s="240"/>
      <c r="F20" s="41"/>
      <c r="G20" s="35" t="s">
        <v>156</v>
      </c>
      <c r="H20" s="51"/>
      <c r="I20" s="26" t="s">
        <v>166</v>
      </c>
      <c r="J20" s="14"/>
      <c r="K20" s="51"/>
      <c r="L20" s="51"/>
      <c r="M20" s="14"/>
      <c r="N20" s="15"/>
      <c r="O20" s="52"/>
      <c r="P20" s="232"/>
    </row>
    <row r="21" spans="1:16" s="38" customFormat="1" ht="28.5" customHeight="1" x14ac:dyDescent="0.15">
      <c r="A21" s="48" t="s">
        <v>94</v>
      </c>
      <c r="B21" s="48">
        <v>6275</v>
      </c>
      <c r="C21" s="44" t="s">
        <v>160</v>
      </c>
      <c r="D21" s="241"/>
      <c r="E21" s="242"/>
      <c r="F21" s="42"/>
      <c r="G21" s="35" t="s">
        <v>157</v>
      </c>
      <c r="H21" s="51"/>
      <c r="I21" s="26" t="s">
        <v>167</v>
      </c>
      <c r="J21" s="14"/>
      <c r="K21" s="51"/>
      <c r="L21" s="51"/>
      <c r="M21" s="14"/>
      <c r="N21" s="15"/>
      <c r="O21" s="44"/>
      <c r="P21" s="50"/>
    </row>
    <row r="22" spans="1:16" s="38" customFormat="1" ht="28.5" customHeight="1" x14ac:dyDescent="0.15">
      <c r="A22" s="137" t="s">
        <v>94</v>
      </c>
      <c r="B22" s="137">
        <v>6278</v>
      </c>
      <c r="C22" s="138" t="s">
        <v>158</v>
      </c>
      <c r="D22" s="139" t="s">
        <v>161</v>
      </c>
      <c r="E22" s="139"/>
      <c r="F22" s="140"/>
      <c r="G22" s="141" t="s">
        <v>162</v>
      </c>
      <c r="H22" s="142"/>
      <c r="I22" s="143" t="s">
        <v>164</v>
      </c>
      <c r="J22" s="144"/>
      <c r="K22" s="142"/>
      <c r="L22" s="142"/>
      <c r="M22" s="144"/>
      <c r="N22" s="145"/>
      <c r="O22" s="146"/>
      <c r="P22" s="50"/>
    </row>
    <row r="23" spans="1:16" s="38" customFormat="1" ht="28.5" customHeight="1" x14ac:dyDescent="0.15">
      <c r="A23" s="137" t="s">
        <v>94</v>
      </c>
      <c r="B23" s="137">
        <v>6279</v>
      </c>
      <c r="C23" s="138" t="s">
        <v>159</v>
      </c>
      <c r="D23" s="147"/>
      <c r="E23" s="147"/>
      <c r="F23" s="148"/>
      <c r="G23" s="141" t="s">
        <v>163</v>
      </c>
      <c r="H23" s="142"/>
      <c r="I23" s="143" t="s">
        <v>165</v>
      </c>
      <c r="J23" s="144"/>
      <c r="K23" s="142"/>
      <c r="L23" s="142"/>
      <c r="M23" s="144"/>
      <c r="N23" s="145"/>
      <c r="O23" s="138"/>
      <c r="P23" s="131"/>
    </row>
    <row r="24" spans="1:16" s="38" customFormat="1" ht="28.5" customHeight="1" x14ac:dyDescent="0.15">
      <c r="A24" s="116" t="s">
        <v>94</v>
      </c>
      <c r="B24" s="116">
        <v>8310</v>
      </c>
      <c r="C24" s="149" t="s">
        <v>216</v>
      </c>
      <c r="D24" s="150" t="s">
        <v>211</v>
      </c>
      <c r="E24" s="119"/>
      <c r="F24" s="151"/>
      <c r="G24" s="117"/>
      <c r="H24" s="118"/>
      <c r="I24" s="119" t="s">
        <v>217</v>
      </c>
      <c r="J24" s="120"/>
      <c r="K24" s="118"/>
      <c r="L24" s="118"/>
      <c r="M24" s="120"/>
      <c r="N24" s="121"/>
      <c r="O24" s="122"/>
      <c r="P24" s="53"/>
    </row>
  </sheetData>
  <mergeCells count="26">
    <mergeCell ref="A2:B2"/>
    <mergeCell ref="D6:D7"/>
    <mergeCell ref="C2:C3"/>
    <mergeCell ref="D2:N3"/>
    <mergeCell ref="E6:F6"/>
    <mergeCell ref="E7:F7"/>
    <mergeCell ref="P2:P3"/>
    <mergeCell ref="D4:D5"/>
    <mergeCell ref="E4:F4"/>
    <mergeCell ref="E5:F5"/>
    <mergeCell ref="E12:F12"/>
    <mergeCell ref="D8:D9"/>
    <mergeCell ref="E8:F8"/>
    <mergeCell ref="E9:F9"/>
    <mergeCell ref="E10:F10"/>
    <mergeCell ref="O2:O3"/>
    <mergeCell ref="P15:P20"/>
    <mergeCell ref="D15:E16"/>
    <mergeCell ref="D17:E21"/>
    <mergeCell ref="E11:F11"/>
    <mergeCell ref="J14:N14"/>
    <mergeCell ref="J15:N15"/>
    <mergeCell ref="J16:N16"/>
    <mergeCell ref="D13:F13"/>
    <mergeCell ref="I13:K13"/>
    <mergeCell ref="L13:M13"/>
  </mergeCells>
  <phoneticPr fontId="1"/>
  <pageMargins left="0.70866141732283472" right="0.70866141732283472" top="0.74803149606299213" bottom="0.74803149606299213" header="0.31496062992125984" footer="0.31496062992125984"/>
  <pageSetup paperSize="9" scale="49" fitToHeight="0" orientation="portrait" cellComments="asDisplayed" horizontalDpi="4294967294"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view="pageBreakPreview" topLeftCell="A32" zoomScale="70" zoomScaleNormal="84" zoomScaleSheetLayoutView="70" workbookViewId="0">
      <selection activeCell="F42" sqref="F42:G42"/>
    </sheetView>
  </sheetViews>
  <sheetFormatPr defaultRowHeight="12" x14ac:dyDescent="0.15"/>
  <cols>
    <col min="1" max="2" width="7.28515625" style="16" customWidth="1"/>
    <col min="3" max="3" width="40.140625" style="16" customWidth="1"/>
    <col min="4" max="4" width="15" style="16" customWidth="1"/>
    <col min="5" max="5" width="15.85546875" style="16" customWidth="1"/>
    <col min="6" max="6" width="30.42578125" style="16" customWidth="1"/>
    <col min="7" max="7" width="25.5703125" style="16" customWidth="1"/>
    <col min="8" max="8" width="8.42578125" style="16" customWidth="1"/>
    <col min="9" max="9" width="8.7109375" style="16" customWidth="1"/>
    <col min="10" max="10" width="8.140625" style="91" bestFit="1" customWidth="1"/>
    <col min="11" max="11" width="13" style="16" customWidth="1"/>
    <col min="12" max="12" width="9.140625" style="16" customWidth="1"/>
    <col min="13" max="13" width="11.7109375" style="16" customWidth="1"/>
    <col min="14" max="14" width="9.140625" style="16" customWidth="1"/>
    <col min="15" max="16384" width="9.140625" style="16"/>
  </cols>
  <sheetData>
    <row r="1" spans="1:13" s="69" customFormat="1" ht="24" customHeight="1" x14ac:dyDescent="0.15">
      <c r="A1" s="75" t="s">
        <v>58</v>
      </c>
      <c r="J1" s="84"/>
    </row>
    <row r="2" spans="1:13" s="69" customFormat="1" ht="28.5" customHeight="1" x14ac:dyDescent="0.15">
      <c r="A2" s="334" t="s">
        <v>9</v>
      </c>
      <c r="B2" s="334"/>
      <c r="C2" s="334" t="s">
        <v>2</v>
      </c>
      <c r="D2" s="335" t="s">
        <v>5</v>
      </c>
      <c r="E2" s="336"/>
      <c r="F2" s="336"/>
      <c r="G2" s="336"/>
      <c r="H2" s="336"/>
      <c r="I2" s="336"/>
      <c r="J2" s="336"/>
      <c r="K2" s="337"/>
      <c r="L2" s="312" t="s">
        <v>12</v>
      </c>
      <c r="M2" s="313" t="s">
        <v>4</v>
      </c>
    </row>
    <row r="3" spans="1:13" s="69" customFormat="1" ht="28.5" customHeight="1" x14ac:dyDescent="0.15">
      <c r="A3" s="32" t="s">
        <v>10</v>
      </c>
      <c r="B3" s="32" t="s">
        <v>6</v>
      </c>
      <c r="C3" s="334"/>
      <c r="D3" s="338"/>
      <c r="E3" s="339"/>
      <c r="F3" s="339"/>
      <c r="G3" s="339"/>
      <c r="H3" s="339"/>
      <c r="I3" s="339"/>
      <c r="J3" s="339"/>
      <c r="K3" s="340"/>
      <c r="L3" s="312"/>
      <c r="M3" s="314"/>
    </row>
    <row r="4" spans="1:13" s="69" customFormat="1" ht="28.5" customHeight="1" x14ac:dyDescent="0.15">
      <c r="A4" s="30" t="s">
        <v>15</v>
      </c>
      <c r="B4" s="30">
        <v>1111</v>
      </c>
      <c r="C4" s="18" t="s">
        <v>34</v>
      </c>
      <c r="D4" s="306" t="s">
        <v>120</v>
      </c>
      <c r="E4" s="307"/>
      <c r="F4" s="316" t="s">
        <v>69</v>
      </c>
      <c r="G4" s="317"/>
      <c r="H4" s="318"/>
      <c r="I4" s="70"/>
      <c r="J4" s="85">
        <v>1672</v>
      </c>
      <c r="K4" s="92" t="s">
        <v>144</v>
      </c>
      <c r="L4" s="123">
        <f>J4</f>
        <v>1672</v>
      </c>
      <c r="M4" s="73" t="s">
        <v>40</v>
      </c>
    </row>
    <row r="5" spans="1:13" s="69" customFormat="1" ht="28.5" customHeight="1" x14ac:dyDescent="0.15">
      <c r="A5" s="30" t="s">
        <v>15</v>
      </c>
      <c r="B5" s="30">
        <v>1112</v>
      </c>
      <c r="C5" s="18" t="s">
        <v>20</v>
      </c>
      <c r="D5" s="308"/>
      <c r="E5" s="309"/>
      <c r="F5" s="319"/>
      <c r="G5" s="320"/>
      <c r="H5" s="321"/>
      <c r="I5" s="70"/>
      <c r="J5" s="85">
        <v>55</v>
      </c>
      <c r="K5" s="92" t="s">
        <v>144</v>
      </c>
      <c r="L5" s="123">
        <f t="shared" ref="L5:L33" si="0">J5</f>
        <v>55</v>
      </c>
      <c r="M5" s="73" t="s">
        <v>32</v>
      </c>
    </row>
    <row r="6" spans="1:13" s="69" customFormat="1" ht="28.5" customHeight="1" x14ac:dyDescent="0.15">
      <c r="A6" s="30" t="s">
        <v>15</v>
      </c>
      <c r="B6" s="30">
        <v>1121</v>
      </c>
      <c r="C6" s="18" t="s">
        <v>41</v>
      </c>
      <c r="D6" s="308"/>
      <c r="E6" s="309"/>
      <c r="F6" s="322" t="s">
        <v>70</v>
      </c>
      <c r="G6" s="323"/>
      <c r="H6" s="324"/>
      <c r="I6" s="70"/>
      <c r="J6" s="85">
        <v>3428</v>
      </c>
      <c r="K6" s="92" t="s">
        <v>144</v>
      </c>
      <c r="L6" s="123">
        <f t="shared" si="0"/>
        <v>3428</v>
      </c>
      <c r="M6" s="73" t="s">
        <v>40</v>
      </c>
    </row>
    <row r="7" spans="1:13" s="69" customFormat="1" ht="28.5" customHeight="1" x14ac:dyDescent="0.15">
      <c r="A7" s="30" t="s">
        <v>15</v>
      </c>
      <c r="B7" s="30">
        <v>1122</v>
      </c>
      <c r="C7" s="18" t="s">
        <v>65</v>
      </c>
      <c r="D7" s="308"/>
      <c r="E7" s="309"/>
      <c r="F7" s="325"/>
      <c r="G7" s="326"/>
      <c r="H7" s="327"/>
      <c r="I7" s="70"/>
      <c r="J7" s="85">
        <v>113</v>
      </c>
      <c r="K7" s="92" t="s">
        <v>144</v>
      </c>
      <c r="L7" s="123">
        <f t="shared" si="0"/>
        <v>113</v>
      </c>
      <c r="M7" s="73" t="s">
        <v>32</v>
      </c>
    </row>
    <row r="8" spans="1:13" s="69" customFormat="1" ht="28.5" customHeight="1" x14ac:dyDescent="0.15">
      <c r="A8" s="30" t="s">
        <v>15</v>
      </c>
      <c r="B8" s="30">
        <v>1113</v>
      </c>
      <c r="C8" s="18" t="s">
        <v>17</v>
      </c>
      <c r="D8" s="308"/>
      <c r="E8" s="309"/>
      <c r="F8" s="70" t="s">
        <v>177</v>
      </c>
      <c r="G8" s="82" t="s">
        <v>185</v>
      </c>
      <c r="H8" s="62"/>
      <c r="I8" s="70"/>
      <c r="J8" s="85">
        <v>384</v>
      </c>
      <c r="K8" s="92" t="s">
        <v>144</v>
      </c>
      <c r="L8" s="123">
        <f t="shared" si="0"/>
        <v>384</v>
      </c>
      <c r="M8" s="315" t="s">
        <v>37</v>
      </c>
    </row>
    <row r="9" spans="1:13" s="69" customFormat="1" ht="28.5" customHeight="1" x14ac:dyDescent="0.15">
      <c r="A9" s="30" t="s">
        <v>15</v>
      </c>
      <c r="B9" s="30">
        <v>1123</v>
      </c>
      <c r="C9" s="18" t="s">
        <v>42</v>
      </c>
      <c r="D9" s="310"/>
      <c r="E9" s="311"/>
      <c r="F9" s="60" t="s">
        <v>186</v>
      </c>
      <c r="G9" s="298" t="s">
        <v>187</v>
      </c>
      <c r="H9" s="398"/>
      <c r="I9" s="70"/>
      <c r="J9" s="85">
        <v>395</v>
      </c>
      <c r="K9" s="92" t="s">
        <v>144</v>
      </c>
      <c r="L9" s="123">
        <f t="shared" si="0"/>
        <v>395</v>
      </c>
      <c r="M9" s="315"/>
    </row>
    <row r="10" spans="1:13" s="69" customFormat="1" ht="28.5" customHeight="1" x14ac:dyDescent="0.15">
      <c r="A10" s="30" t="s">
        <v>15</v>
      </c>
      <c r="B10" s="30">
        <v>6105</v>
      </c>
      <c r="C10" s="18" t="s">
        <v>39</v>
      </c>
      <c r="D10" s="341" t="s">
        <v>188</v>
      </c>
      <c r="E10" s="342"/>
      <c r="F10" s="343"/>
      <c r="G10" s="60" t="s">
        <v>69</v>
      </c>
      <c r="H10" s="83"/>
      <c r="I10" s="83"/>
      <c r="J10" s="86">
        <v>376</v>
      </c>
      <c r="K10" s="93" t="s">
        <v>189</v>
      </c>
      <c r="L10" s="94">
        <v>-376</v>
      </c>
      <c r="M10" s="265" t="s">
        <v>218</v>
      </c>
    </row>
    <row r="11" spans="1:13" s="69" customFormat="1" ht="28.5" customHeight="1" x14ac:dyDescent="0.15">
      <c r="A11" s="30" t="s">
        <v>15</v>
      </c>
      <c r="B11" s="30">
        <v>6106</v>
      </c>
      <c r="C11" s="18" t="s">
        <v>44</v>
      </c>
      <c r="D11" s="344"/>
      <c r="E11" s="345"/>
      <c r="F11" s="346"/>
      <c r="G11" s="60" t="s">
        <v>70</v>
      </c>
      <c r="H11" s="83"/>
      <c r="I11" s="83"/>
      <c r="J11" s="86">
        <v>752</v>
      </c>
      <c r="K11" s="93" t="s">
        <v>189</v>
      </c>
      <c r="L11" s="72">
        <v>-752</v>
      </c>
      <c r="M11" s="265"/>
    </row>
    <row r="12" spans="1:13" s="69" customFormat="1" ht="28.5" customHeight="1" x14ac:dyDescent="0.15">
      <c r="A12" s="30" t="s">
        <v>15</v>
      </c>
      <c r="B12" s="30">
        <v>5010</v>
      </c>
      <c r="C12" s="18" t="s">
        <v>46</v>
      </c>
      <c r="D12" s="299" t="s">
        <v>36</v>
      </c>
      <c r="E12" s="299"/>
      <c r="F12" s="299"/>
      <c r="G12" s="299"/>
      <c r="H12" s="297"/>
      <c r="I12" s="297"/>
      <c r="J12" s="86">
        <v>100</v>
      </c>
      <c r="K12" s="93" t="s">
        <v>146</v>
      </c>
      <c r="L12" s="72">
        <f t="shared" si="0"/>
        <v>100</v>
      </c>
      <c r="M12" s="265"/>
    </row>
    <row r="13" spans="1:13" s="69" customFormat="1" ht="28.5" customHeight="1" x14ac:dyDescent="0.15">
      <c r="A13" s="30" t="s">
        <v>15</v>
      </c>
      <c r="B13" s="30">
        <v>5002</v>
      </c>
      <c r="C13" s="18" t="s">
        <v>47</v>
      </c>
      <c r="D13" s="299" t="s">
        <v>77</v>
      </c>
      <c r="E13" s="299"/>
      <c r="F13" s="299"/>
      <c r="G13" s="299"/>
      <c r="H13" s="297"/>
      <c r="I13" s="297"/>
      <c r="J13" s="86">
        <v>225</v>
      </c>
      <c r="K13" s="93" t="s">
        <v>146</v>
      </c>
      <c r="L13" s="72">
        <f t="shared" si="0"/>
        <v>225</v>
      </c>
      <c r="M13" s="265"/>
    </row>
    <row r="14" spans="1:13" s="69" customFormat="1" ht="28.5" customHeight="1" x14ac:dyDescent="0.15">
      <c r="A14" s="152" t="s">
        <v>15</v>
      </c>
      <c r="B14" s="152">
        <v>6109</v>
      </c>
      <c r="C14" s="18" t="s">
        <v>54</v>
      </c>
      <c r="D14" s="297" t="s">
        <v>219</v>
      </c>
      <c r="E14" s="298"/>
      <c r="F14" s="298"/>
      <c r="G14" s="298"/>
      <c r="H14" s="153"/>
      <c r="I14" s="153"/>
      <c r="J14" s="86">
        <v>240</v>
      </c>
      <c r="K14" s="93" t="s">
        <v>146</v>
      </c>
      <c r="L14" s="72">
        <f t="shared" ref="L14" si="1">J14</f>
        <v>240</v>
      </c>
      <c r="M14" s="265"/>
    </row>
    <row r="15" spans="1:13" s="69" customFormat="1" ht="28.5" customHeight="1" x14ac:dyDescent="0.15">
      <c r="A15" s="124" t="s">
        <v>15</v>
      </c>
      <c r="B15" s="124">
        <v>6116</v>
      </c>
      <c r="C15" s="125" t="s">
        <v>220</v>
      </c>
      <c r="D15" s="260" t="s">
        <v>221</v>
      </c>
      <c r="E15" s="261"/>
      <c r="F15" s="261"/>
      <c r="G15" s="261"/>
      <c r="H15" s="170"/>
      <c r="I15" s="170"/>
      <c r="J15" s="171">
        <v>50</v>
      </c>
      <c r="K15" s="172" t="s">
        <v>146</v>
      </c>
      <c r="L15" s="123">
        <v>50</v>
      </c>
      <c r="M15" s="265"/>
    </row>
    <row r="16" spans="1:13" s="69" customFormat="1" ht="28.5" customHeight="1" x14ac:dyDescent="0.15">
      <c r="A16" s="30" t="s">
        <v>15</v>
      </c>
      <c r="B16" s="30">
        <v>5003</v>
      </c>
      <c r="C16" s="18" t="s">
        <v>26</v>
      </c>
      <c r="D16" s="299" t="s">
        <v>222</v>
      </c>
      <c r="E16" s="299"/>
      <c r="F16" s="299"/>
      <c r="G16" s="299"/>
      <c r="H16" s="297"/>
      <c r="I16" s="297"/>
      <c r="J16" s="86">
        <v>200</v>
      </c>
      <c r="K16" s="93" t="s">
        <v>146</v>
      </c>
      <c r="L16" s="123">
        <f t="shared" si="0"/>
        <v>200</v>
      </c>
      <c r="M16" s="265"/>
    </row>
    <row r="17" spans="1:13" s="69" customFormat="1" ht="28.5" customHeight="1" x14ac:dyDescent="0.15">
      <c r="A17" s="124" t="s">
        <v>15</v>
      </c>
      <c r="B17" s="124">
        <v>5004</v>
      </c>
      <c r="C17" s="125" t="s">
        <v>223</v>
      </c>
      <c r="D17" s="267" t="s">
        <v>224</v>
      </c>
      <c r="E17" s="268"/>
      <c r="F17" s="170" t="s">
        <v>225</v>
      </c>
      <c r="G17" s="170"/>
      <c r="H17" s="170"/>
      <c r="I17" s="170"/>
      <c r="J17" s="171">
        <v>150</v>
      </c>
      <c r="K17" s="172" t="s">
        <v>146</v>
      </c>
      <c r="L17" s="123">
        <f t="shared" si="0"/>
        <v>150</v>
      </c>
      <c r="M17" s="265"/>
    </row>
    <row r="18" spans="1:13" s="69" customFormat="1" ht="28.5" customHeight="1" x14ac:dyDescent="0.15">
      <c r="A18" s="124" t="s">
        <v>15</v>
      </c>
      <c r="B18" s="124">
        <v>5011</v>
      </c>
      <c r="C18" s="125" t="s">
        <v>226</v>
      </c>
      <c r="D18" s="269"/>
      <c r="E18" s="270"/>
      <c r="F18" s="170" t="s">
        <v>227</v>
      </c>
      <c r="G18" s="170"/>
      <c r="H18" s="170"/>
      <c r="I18" s="170"/>
      <c r="J18" s="171">
        <v>160</v>
      </c>
      <c r="K18" s="172" t="s">
        <v>146</v>
      </c>
      <c r="L18" s="123">
        <f t="shared" ref="L18" si="2">J18</f>
        <v>160</v>
      </c>
      <c r="M18" s="265"/>
    </row>
    <row r="19" spans="1:13" s="69" customFormat="1" ht="28.5" customHeight="1" x14ac:dyDescent="0.15">
      <c r="A19" s="30" t="s">
        <v>15</v>
      </c>
      <c r="B19" s="30">
        <v>5006</v>
      </c>
      <c r="C19" s="18" t="s">
        <v>48</v>
      </c>
      <c r="D19" s="303" t="s">
        <v>228</v>
      </c>
      <c r="E19" s="306" t="s">
        <v>3</v>
      </c>
      <c r="F19" s="307"/>
      <c r="G19" s="347" t="s">
        <v>43</v>
      </c>
      <c r="H19" s="348"/>
      <c r="I19" s="348"/>
      <c r="J19" s="85">
        <v>480</v>
      </c>
      <c r="K19" s="93" t="s">
        <v>146</v>
      </c>
      <c r="L19" s="72">
        <f t="shared" si="0"/>
        <v>480</v>
      </c>
      <c r="M19" s="265"/>
    </row>
    <row r="20" spans="1:13" s="69" customFormat="1" ht="28.5" customHeight="1" x14ac:dyDescent="0.15">
      <c r="A20" s="30" t="s">
        <v>15</v>
      </c>
      <c r="B20" s="30">
        <v>5007</v>
      </c>
      <c r="C20" s="18" t="s">
        <v>49</v>
      </c>
      <c r="D20" s="304"/>
      <c r="E20" s="308"/>
      <c r="F20" s="309"/>
      <c r="G20" s="347" t="s">
        <v>90</v>
      </c>
      <c r="H20" s="348"/>
      <c r="I20" s="348"/>
      <c r="J20" s="85">
        <v>480</v>
      </c>
      <c r="K20" s="93" t="s">
        <v>146</v>
      </c>
      <c r="L20" s="72">
        <f t="shared" si="0"/>
        <v>480</v>
      </c>
      <c r="M20" s="265"/>
    </row>
    <row r="21" spans="1:13" s="69" customFormat="1" ht="28.5" customHeight="1" x14ac:dyDescent="0.15">
      <c r="A21" s="30" t="s">
        <v>15</v>
      </c>
      <c r="B21" s="30">
        <v>5008</v>
      </c>
      <c r="C21" s="18" t="s">
        <v>25</v>
      </c>
      <c r="D21" s="304"/>
      <c r="E21" s="310"/>
      <c r="F21" s="311"/>
      <c r="G21" s="297" t="s">
        <v>79</v>
      </c>
      <c r="H21" s="298"/>
      <c r="I21" s="298"/>
      <c r="J21" s="86">
        <v>480</v>
      </c>
      <c r="K21" s="93" t="s">
        <v>146</v>
      </c>
      <c r="L21" s="72">
        <f t="shared" si="0"/>
        <v>480</v>
      </c>
      <c r="M21" s="265"/>
    </row>
    <row r="22" spans="1:13" s="69" customFormat="1" ht="28.5" customHeight="1" x14ac:dyDescent="0.15">
      <c r="A22" s="30" t="s">
        <v>15</v>
      </c>
      <c r="B22" s="30">
        <v>5009</v>
      </c>
      <c r="C22" s="18" t="s">
        <v>50</v>
      </c>
      <c r="D22" s="305"/>
      <c r="E22" s="300" t="s">
        <v>72</v>
      </c>
      <c r="F22" s="301"/>
      <c r="G22" s="302" t="s">
        <v>45</v>
      </c>
      <c r="H22" s="300"/>
      <c r="I22" s="300"/>
      <c r="J22" s="87">
        <v>700</v>
      </c>
      <c r="K22" s="93" t="s">
        <v>146</v>
      </c>
      <c r="L22" s="72">
        <f t="shared" si="0"/>
        <v>700</v>
      </c>
      <c r="M22" s="265"/>
    </row>
    <row r="23" spans="1:13" s="69" customFormat="1" ht="28.5" customHeight="1" x14ac:dyDescent="0.15">
      <c r="A23" s="30" t="s">
        <v>15</v>
      </c>
      <c r="B23" s="30">
        <v>5005</v>
      </c>
      <c r="C23" s="18" t="s">
        <v>51</v>
      </c>
      <c r="D23" s="297" t="s">
        <v>229</v>
      </c>
      <c r="E23" s="298"/>
      <c r="F23" s="298"/>
      <c r="G23" s="298"/>
      <c r="H23" s="298"/>
      <c r="I23" s="298"/>
      <c r="J23" s="86">
        <v>120</v>
      </c>
      <c r="K23" s="93" t="s">
        <v>146</v>
      </c>
      <c r="L23" s="72">
        <f t="shared" si="0"/>
        <v>120</v>
      </c>
      <c r="M23" s="265"/>
    </row>
    <row r="24" spans="1:13" s="69" customFormat="1" ht="28.5" customHeight="1" x14ac:dyDescent="0.15">
      <c r="A24" s="124" t="s">
        <v>15</v>
      </c>
      <c r="B24" s="124">
        <v>6011</v>
      </c>
      <c r="C24" s="125" t="s">
        <v>230</v>
      </c>
      <c r="D24" s="267" t="s">
        <v>234</v>
      </c>
      <c r="E24" s="268"/>
      <c r="F24" s="278" t="s">
        <v>235</v>
      </c>
      <c r="G24" s="280" t="s">
        <v>69</v>
      </c>
      <c r="H24" s="260"/>
      <c r="I24" s="260"/>
      <c r="J24" s="171">
        <v>88</v>
      </c>
      <c r="K24" s="172" t="s">
        <v>146</v>
      </c>
      <c r="L24" s="123">
        <f t="shared" si="0"/>
        <v>88</v>
      </c>
      <c r="M24" s="265"/>
    </row>
    <row r="25" spans="1:13" s="69" customFormat="1" ht="28.5" customHeight="1" x14ac:dyDescent="0.15">
      <c r="A25" s="124" t="s">
        <v>15</v>
      </c>
      <c r="B25" s="124">
        <v>6012</v>
      </c>
      <c r="C25" s="125" t="s">
        <v>231</v>
      </c>
      <c r="D25" s="281"/>
      <c r="E25" s="282"/>
      <c r="F25" s="279"/>
      <c r="G25" s="280" t="s">
        <v>80</v>
      </c>
      <c r="H25" s="260"/>
      <c r="I25" s="260"/>
      <c r="J25" s="171">
        <v>176</v>
      </c>
      <c r="K25" s="172" t="s">
        <v>146</v>
      </c>
      <c r="L25" s="123">
        <f t="shared" si="0"/>
        <v>176</v>
      </c>
      <c r="M25" s="265"/>
    </row>
    <row r="26" spans="1:13" s="69" customFormat="1" ht="28.5" customHeight="1" x14ac:dyDescent="0.15">
      <c r="A26" s="124" t="s">
        <v>15</v>
      </c>
      <c r="B26" s="124">
        <v>6107</v>
      </c>
      <c r="C26" s="125" t="s">
        <v>52</v>
      </c>
      <c r="D26" s="281"/>
      <c r="E26" s="282"/>
      <c r="F26" s="278" t="s">
        <v>256</v>
      </c>
      <c r="G26" s="280" t="s">
        <v>69</v>
      </c>
      <c r="H26" s="260"/>
      <c r="I26" s="260"/>
      <c r="J26" s="171">
        <v>72</v>
      </c>
      <c r="K26" s="172" t="s">
        <v>146</v>
      </c>
      <c r="L26" s="123">
        <f t="shared" si="0"/>
        <v>72</v>
      </c>
      <c r="M26" s="265"/>
    </row>
    <row r="27" spans="1:13" s="69" customFormat="1" ht="28.5" customHeight="1" x14ac:dyDescent="0.15">
      <c r="A27" s="124" t="s">
        <v>15</v>
      </c>
      <c r="B27" s="124">
        <v>6108</v>
      </c>
      <c r="C27" s="125" t="s">
        <v>53</v>
      </c>
      <c r="D27" s="281"/>
      <c r="E27" s="282"/>
      <c r="F27" s="279"/>
      <c r="G27" s="280" t="s">
        <v>80</v>
      </c>
      <c r="H27" s="260"/>
      <c r="I27" s="260"/>
      <c r="J27" s="171">
        <v>144</v>
      </c>
      <c r="K27" s="172" t="s">
        <v>146</v>
      </c>
      <c r="L27" s="123">
        <f t="shared" si="0"/>
        <v>144</v>
      </c>
      <c r="M27" s="265"/>
    </row>
    <row r="28" spans="1:13" s="69" customFormat="1" ht="28.5" customHeight="1" x14ac:dyDescent="0.15">
      <c r="A28" s="124" t="s">
        <v>15</v>
      </c>
      <c r="B28" s="124">
        <v>6103</v>
      </c>
      <c r="C28" s="125" t="s">
        <v>232</v>
      </c>
      <c r="D28" s="281"/>
      <c r="E28" s="282"/>
      <c r="F28" s="278" t="s">
        <v>284</v>
      </c>
      <c r="G28" s="280" t="s">
        <v>69</v>
      </c>
      <c r="H28" s="260"/>
      <c r="I28" s="260"/>
      <c r="J28" s="171">
        <v>24</v>
      </c>
      <c r="K28" s="172" t="s">
        <v>146</v>
      </c>
      <c r="L28" s="123">
        <f t="shared" ref="L28:L30" si="3">J28</f>
        <v>24</v>
      </c>
      <c r="M28" s="265"/>
    </row>
    <row r="29" spans="1:13" s="69" customFormat="1" ht="28.5" customHeight="1" x14ac:dyDescent="0.15">
      <c r="A29" s="124" t="s">
        <v>15</v>
      </c>
      <c r="B29" s="124">
        <v>6104</v>
      </c>
      <c r="C29" s="125" t="s">
        <v>233</v>
      </c>
      <c r="D29" s="269"/>
      <c r="E29" s="270"/>
      <c r="F29" s="279"/>
      <c r="G29" s="280" t="s">
        <v>80</v>
      </c>
      <c r="H29" s="260"/>
      <c r="I29" s="260"/>
      <c r="J29" s="171">
        <v>48</v>
      </c>
      <c r="K29" s="172" t="s">
        <v>146</v>
      </c>
      <c r="L29" s="123">
        <f t="shared" si="3"/>
        <v>48</v>
      </c>
      <c r="M29" s="265"/>
    </row>
    <row r="30" spans="1:13" s="69" customFormat="1" ht="28.5" customHeight="1" x14ac:dyDescent="0.15">
      <c r="A30" s="124" t="s">
        <v>15</v>
      </c>
      <c r="B30" s="124">
        <v>4001</v>
      </c>
      <c r="C30" s="125" t="s">
        <v>236</v>
      </c>
      <c r="D30" s="267" t="s">
        <v>237</v>
      </c>
      <c r="E30" s="268"/>
      <c r="F30" s="260" t="s">
        <v>238</v>
      </c>
      <c r="G30" s="261"/>
      <c r="H30" s="261"/>
      <c r="I30" s="175"/>
      <c r="J30" s="171">
        <v>100</v>
      </c>
      <c r="K30" s="172" t="s">
        <v>146</v>
      </c>
      <c r="L30" s="123">
        <f t="shared" si="3"/>
        <v>100</v>
      </c>
      <c r="M30" s="265"/>
    </row>
    <row r="31" spans="1:13" s="69" customFormat="1" ht="28.5" customHeight="1" x14ac:dyDescent="0.15">
      <c r="A31" s="124" t="s">
        <v>15</v>
      </c>
      <c r="B31" s="124">
        <v>4002</v>
      </c>
      <c r="C31" s="125" t="s">
        <v>239</v>
      </c>
      <c r="D31" s="281"/>
      <c r="E31" s="282"/>
      <c r="F31" s="399" t="s">
        <v>240</v>
      </c>
      <c r="G31" s="170"/>
      <c r="H31" s="175"/>
      <c r="I31" s="175"/>
      <c r="J31" s="171">
        <v>200</v>
      </c>
      <c r="K31" s="172" t="s">
        <v>146</v>
      </c>
      <c r="L31" s="123">
        <f t="shared" si="0"/>
        <v>200</v>
      </c>
      <c r="M31" s="265"/>
    </row>
    <row r="32" spans="1:13" s="69" customFormat="1" ht="28.5" customHeight="1" x14ac:dyDescent="0.15">
      <c r="A32" s="124" t="s">
        <v>15</v>
      </c>
      <c r="B32" s="124">
        <v>4003</v>
      </c>
      <c r="C32" s="125" t="s">
        <v>258</v>
      </c>
      <c r="D32" s="269"/>
      <c r="E32" s="270"/>
      <c r="F32" s="400"/>
      <c r="G32" s="261" t="s">
        <v>285</v>
      </c>
      <c r="H32" s="261"/>
      <c r="I32" s="261"/>
      <c r="J32" s="171">
        <v>100</v>
      </c>
      <c r="K32" s="172" t="s">
        <v>146</v>
      </c>
      <c r="L32" s="123">
        <f t="shared" si="0"/>
        <v>100</v>
      </c>
      <c r="M32" s="266"/>
    </row>
    <row r="33" spans="1:14" s="69" customFormat="1" ht="28.5" customHeight="1" x14ac:dyDescent="0.15">
      <c r="A33" s="124" t="s">
        <v>15</v>
      </c>
      <c r="B33" s="124">
        <v>6200</v>
      </c>
      <c r="C33" s="125" t="s">
        <v>241</v>
      </c>
      <c r="D33" s="267" t="s">
        <v>242</v>
      </c>
      <c r="E33" s="268"/>
      <c r="F33" s="260" t="s">
        <v>243</v>
      </c>
      <c r="G33" s="261"/>
      <c r="H33" s="261"/>
      <c r="I33" s="261"/>
      <c r="J33" s="171">
        <v>20</v>
      </c>
      <c r="K33" s="172" t="s">
        <v>146</v>
      </c>
      <c r="L33" s="123">
        <f t="shared" si="0"/>
        <v>20</v>
      </c>
      <c r="M33" s="264" t="s">
        <v>7</v>
      </c>
    </row>
    <row r="34" spans="1:14" s="69" customFormat="1" ht="28.5" customHeight="1" x14ac:dyDescent="0.15">
      <c r="A34" s="124" t="s">
        <v>15</v>
      </c>
      <c r="B34" s="124">
        <v>6201</v>
      </c>
      <c r="C34" s="125" t="s">
        <v>245</v>
      </c>
      <c r="D34" s="269"/>
      <c r="E34" s="270"/>
      <c r="F34" s="260" t="s">
        <v>244</v>
      </c>
      <c r="G34" s="261"/>
      <c r="H34" s="261"/>
      <c r="I34" s="261"/>
      <c r="J34" s="171">
        <v>5</v>
      </c>
      <c r="K34" s="172" t="s">
        <v>146</v>
      </c>
      <c r="L34" s="123">
        <f t="shared" ref="L34:L35" si="4">J34</f>
        <v>5</v>
      </c>
      <c r="M34" s="266"/>
    </row>
    <row r="35" spans="1:14" s="69" customFormat="1" ht="28.5" customHeight="1" x14ac:dyDescent="0.15">
      <c r="A35" s="124" t="s">
        <v>15</v>
      </c>
      <c r="B35" s="124">
        <v>6311</v>
      </c>
      <c r="C35" s="125" t="s">
        <v>246</v>
      </c>
      <c r="D35" s="260" t="s">
        <v>247</v>
      </c>
      <c r="E35" s="261"/>
      <c r="F35" s="261"/>
      <c r="G35" s="261"/>
      <c r="H35" s="261"/>
      <c r="I35" s="261"/>
      <c r="J35" s="171">
        <v>40</v>
      </c>
      <c r="K35" s="172" t="s">
        <v>146</v>
      </c>
      <c r="L35" s="123">
        <f t="shared" si="4"/>
        <v>40</v>
      </c>
      <c r="M35" s="264" t="s">
        <v>117</v>
      </c>
    </row>
    <row r="36" spans="1:14" s="69" customFormat="1" ht="28.5" customHeight="1" x14ac:dyDescent="0.15">
      <c r="A36" s="30" t="s">
        <v>15</v>
      </c>
      <c r="B36" s="30">
        <v>6100</v>
      </c>
      <c r="C36" s="18" t="s">
        <v>55</v>
      </c>
      <c r="D36" s="306" t="s">
        <v>248</v>
      </c>
      <c r="E36" s="307"/>
      <c r="F36" s="58" t="s">
        <v>81</v>
      </c>
      <c r="G36" s="97"/>
      <c r="H36" s="275" t="s">
        <v>172</v>
      </c>
      <c r="I36" s="275"/>
      <c r="J36" s="275"/>
      <c r="K36" s="97" t="s">
        <v>171</v>
      </c>
      <c r="L36" s="74"/>
      <c r="M36" s="265"/>
    </row>
    <row r="37" spans="1:14" s="69" customFormat="1" ht="28.5" customHeight="1" x14ac:dyDescent="0.15">
      <c r="A37" s="30" t="s">
        <v>15</v>
      </c>
      <c r="B37" s="30">
        <v>6110</v>
      </c>
      <c r="C37" s="18" t="s">
        <v>56</v>
      </c>
      <c r="D37" s="308"/>
      <c r="E37" s="309"/>
      <c r="F37" s="70" t="s">
        <v>23</v>
      </c>
      <c r="G37" s="97"/>
      <c r="H37" s="275" t="s">
        <v>194</v>
      </c>
      <c r="I37" s="275"/>
      <c r="J37" s="275"/>
      <c r="K37" s="97" t="s">
        <v>171</v>
      </c>
      <c r="L37" s="74"/>
      <c r="M37" s="265"/>
    </row>
    <row r="38" spans="1:14" s="69" customFormat="1" ht="28.5" customHeight="1" x14ac:dyDescent="0.15">
      <c r="A38" s="30" t="s">
        <v>15</v>
      </c>
      <c r="B38" s="30">
        <v>6111</v>
      </c>
      <c r="C38" s="18" t="s">
        <v>11</v>
      </c>
      <c r="D38" s="308"/>
      <c r="E38" s="309"/>
      <c r="F38" s="70" t="s">
        <v>82</v>
      </c>
      <c r="G38" s="97"/>
      <c r="H38" s="275" t="s">
        <v>168</v>
      </c>
      <c r="I38" s="275"/>
      <c r="J38" s="275"/>
      <c r="K38" s="97" t="s">
        <v>171</v>
      </c>
      <c r="L38" s="74"/>
      <c r="M38" s="265"/>
    </row>
    <row r="39" spans="1:14" s="69" customFormat="1" ht="28.5" customHeight="1" x14ac:dyDescent="0.15">
      <c r="A39" s="30" t="s">
        <v>15</v>
      </c>
      <c r="B39" s="30">
        <v>6113</v>
      </c>
      <c r="C39" s="18" t="s">
        <v>57</v>
      </c>
      <c r="D39" s="308"/>
      <c r="E39" s="309"/>
      <c r="F39" s="60" t="s">
        <v>119</v>
      </c>
      <c r="G39" s="97"/>
      <c r="H39" s="276" t="s">
        <v>169</v>
      </c>
      <c r="I39" s="276"/>
      <c r="J39" s="276"/>
      <c r="K39" s="97" t="s">
        <v>171</v>
      </c>
      <c r="L39" s="74"/>
      <c r="M39" s="265"/>
    </row>
    <row r="40" spans="1:14" s="69" customFormat="1" ht="28.5" customHeight="1" x14ac:dyDescent="0.15">
      <c r="A40" s="30" t="s">
        <v>15</v>
      </c>
      <c r="B40" s="30">
        <v>6115</v>
      </c>
      <c r="C40" s="18" t="s">
        <v>118</v>
      </c>
      <c r="D40" s="310"/>
      <c r="E40" s="311"/>
      <c r="F40" s="60" t="s">
        <v>86</v>
      </c>
      <c r="G40" s="97"/>
      <c r="H40" s="276" t="s">
        <v>170</v>
      </c>
      <c r="I40" s="276"/>
      <c r="J40" s="276"/>
      <c r="K40" s="97" t="s">
        <v>171</v>
      </c>
      <c r="L40" s="74"/>
      <c r="M40" s="265"/>
    </row>
    <row r="41" spans="1:14" s="69" customFormat="1" ht="28.5" customHeight="1" x14ac:dyDescent="0.15">
      <c r="A41" s="132" t="s">
        <v>15</v>
      </c>
      <c r="B41" s="132">
        <v>6118</v>
      </c>
      <c r="C41" s="154" t="s">
        <v>190</v>
      </c>
      <c r="D41" s="271" t="s">
        <v>192</v>
      </c>
      <c r="E41" s="272"/>
      <c r="F41" s="401" t="s">
        <v>287</v>
      </c>
      <c r="G41" s="402"/>
      <c r="H41" s="277" t="s">
        <v>193</v>
      </c>
      <c r="I41" s="277"/>
      <c r="J41" s="277"/>
      <c r="K41" s="155" t="s">
        <v>171</v>
      </c>
      <c r="L41" s="130"/>
      <c r="M41" s="265"/>
    </row>
    <row r="42" spans="1:14" s="69" customFormat="1" ht="28.5" customHeight="1" x14ac:dyDescent="0.15">
      <c r="A42" s="132" t="s">
        <v>15</v>
      </c>
      <c r="B42" s="132">
        <v>6119</v>
      </c>
      <c r="C42" s="154" t="s">
        <v>191</v>
      </c>
      <c r="D42" s="273"/>
      <c r="E42" s="274"/>
      <c r="F42" s="401" t="s">
        <v>288</v>
      </c>
      <c r="G42" s="402"/>
      <c r="H42" s="277" t="s">
        <v>251</v>
      </c>
      <c r="I42" s="277"/>
      <c r="J42" s="277"/>
      <c r="K42" s="155" t="s">
        <v>171</v>
      </c>
      <c r="L42" s="130"/>
      <c r="M42" s="265"/>
    </row>
    <row r="43" spans="1:14" s="69" customFormat="1" ht="28.5" customHeight="1" x14ac:dyDescent="0.15">
      <c r="A43" s="124" t="s">
        <v>15</v>
      </c>
      <c r="B43" s="124">
        <v>8310</v>
      </c>
      <c r="C43" s="125" t="s">
        <v>249</v>
      </c>
      <c r="D43" s="260" t="s">
        <v>250</v>
      </c>
      <c r="E43" s="261"/>
      <c r="F43" s="262"/>
      <c r="G43" s="170"/>
      <c r="H43" s="263" t="s">
        <v>252</v>
      </c>
      <c r="I43" s="263"/>
      <c r="J43" s="263"/>
      <c r="K43" s="172" t="s">
        <v>171</v>
      </c>
      <c r="L43" s="123"/>
      <c r="M43" s="266"/>
    </row>
    <row r="44" spans="1:14" s="81" customFormat="1" ht="28.5" customHeight="1" x14ac:dyDescent="0.2">
      <c r="A44" s="76" t="s">
        <v>76</v>
      </c>
      <c r="B44" s="17"/>
      <c r="C44" s="77"/>
      <c r="D44" s="78"/>
      <c r="E44" s="78"/>
      <c r="F44" s="19"/>
      <c r="G44" s="19"/>
      <c r="H44" s="19"/>
      <c r="I44" s="79"/>
      <c r="J44" s="88"/>
      <c r="K44" s="79"/>
      <c r="L44" s="57"/>
      <c r="M44" s="19"/>
      <c r="N44" s="80"/>
    </row>
    <row r="45" spans="1:14" s="69" customFormat="1" ht="28.5" customHeight="1" x14ac:dyDescent="0.15">
      <c r="A45" s="288" t="s">
        <v>9</v>
      </c>
      <c r="B45" s="288"/>
      <c r="C45" s="288" t="s">
        <v>2</v>
      </c>
      <c r="D45" s="328" t="s">
        <v>5</v>
      </c>
      <c r="E45" s="329"/>
      <c r="F45" s="329"/>
      <c r="G45" s="329"/>
      <c r="H45" s="329"/>
      <c r="I45" s="329"/>
      <c r="J45" s="329"/>
      <c r="K45" s="330"/>
      <c r="L45" s="296" t="s">
        <v>12</v>
      </c>
      <c r="M45" s="289" t="s">
        <v>4</v>
      </c>
    </row>
    <row r="46" spans="1:14" s="69" customFormat="1" ht="28.5" customHeight="1" x14ac:dyDescent="0.15">
      <c r="A46" s="30" t="s">
        <v>10</v>
      </c>
      <c r="B46" s="30" t="s">
        <v>6</v>
      </c>
      <c r="C46" s="288"/>
      <c r="D46" s="331"/>
      <c r="E46" s="332"/>
      <c r="F46" s="332"/>
      <c r="G46" s="332"/>
      <c r="H46" s="332"/>
      <c r="I46" s="332"/>
      <c r="J46" s="332"/>
      <c r="K46" s="333"/>
      <c r="L46" s="296"/>
      <c r="M46" s="290"/>
    </row>
    <row r="47" spans="1:14" s="69" customFormat="1" ht="28.5" customHeight="1" x14ac:dyDescent="0.15">
      <c r="A47" s="30" t="s">
        <v>15</v>
      </c>
      <c r="B47" s="30">
        <v>8001</v>
      </c>
      <c r="C47" s="18" t="s">
        <v>59</v>
      </c>
      <c r="D47" s="306" t="s">
        <v>120</v>
      </c>
      <c r="E47" s="307"/>
      <c r="F47" s="284" t="s">
        <v>1</v>
      </c>
      <c r="G47" s="285"/>
      <c r="H47" s="98">
        <v>1672</v>
      </c>
      <c r="I47" s="93" t="s">
        <v>174</v>
      </c>
      <c r="J47" s="292" t="s">
        <v>76</v>
      </c>
      <c r="K47" s="293"/>
      <c r="L47" s="177">
        <f>H47*$K$49</f>
        <v>1170.3999999999999</v>
      </c>
      <c r="M47" s="29" t="s">
        <v>40</v>
      </c>
    </row>
    <row r="48" spans="1:14" s="69" customFormat="1" ht="28.5" customHeight="1" x14ac:dyDescent="0.15">
      <c r="A48" s="30" t="s">
        <v>15</v>
      </c>
      <c r="B48" s="30">
        <v>8002</v>
      </c>
      <c r="C48" s="18" t="s">
        <v>60</v>
      </c>
      <c r="D48" s="308"/>
      <c r="E48" s="309"/>
      <c r="F48" s="286"/>
      <c r="G48" s="287"/>
      <c r="H48" s="98">
        <v>55</v>
      </c>
      <c r="I48" s="93" t="s">
        <v>174</v>
      </c>
      <c r="J48" s="294"/>
      <c r="K48" s="295"/>
      <c r="L48" s="177">
        <f t="shared" ref="L48:L52" si="5">H48*$K$49</f>
        <v>38.5</v>
      </c>
      <c r="M48" s="29" t="s">
        <v>32</v>
      </c>
    </row>
    <row r="49" spans="1:14" s="69" customFormat="1" ht="28.5" customHeight="1" x14ac:dyDescent="0.15">
      <c r="A49" s="30" t="s">
        <v>15</v>
      </c>
      <c r="B49" s="30">
        <v>8011</v>
      </c>
      <c r="C49" s="18" t="s">
        <v>61</v>
      </c>
      <c r="D49" s="308"/>
      <c r="E49" s="309"/>
      <c r="F49" s="284" t="s">
        <v>84</v>
      </c>
      <c r="G49" s="285"/>
      <c r="H49" s="98">
        <v>3428</v>
      </c>
      <c r="I49" s="93" t="s">
        <v>174</v>
      </c>
      <c r="J49" s="66" t="s">
        <v>173</v>
      </c>
      <c r="K49" s="65">
        <v>0.7</v>
      </c>
      <c r="L49" s="177">
        <f t="shared" si="5"/>
        <v>2399.6</v>
      </c>
      <c r="M49" s="29" t="s">
        <v>40</v>
      </c>
    </row>
    <row r="50" spans="1:14" s="69" customFormat="1" ht="28.5" customHeight="1" x14ac:dyDescent="0.15">
      <c r="A50" s="30" t="s">
        <v>15</v>
      </c>
      <c r="B50" s="30">
        <v>8012</v>
      </c>
      <c r="C50" s="18" t="s">
        <v>62</v>
      </c>
      <c r="D50" s="308"/>
      <c r="E50" s="309"/>
      <c r="F50" s="286"/>
      <c r="G50" s="287"/>
      <c r="H50" s="98">
        <v>113</v>
      </c>
      <c r="I50" s="93" t="s">
        <v>174</v>
      </c>
      <c r="J50" s="66"/>
      <c r="K50" s="63"/>
      <c r="L50" s="177">
        <f t="shared" si="5"/>
        <v>79.099999999999994</v>
      </c>
      <c r="M50" s="29" t="s">
        <v>32</v>
      </c>
    </row>
    <row r="51" spans="1:14" s="69" customFormat="1" ht="28.5" customHeight="1" x14ac:dyDescent="0.15">
      <c r="A51" s="30" t="s">
        <v>15</v>
      </c>
      <c r="B51" s="30">
        <v>8003</v>
      </c>
      <c r="C51" s="18" t="s">
        <v>63</v>
      </c>
      <c r="D51" s="308"/>
      <c r="E51" s="309"/>
      <c r="F51" s="70" t="s">
        <v>177</v>
      </c>
      <c r="G51" s="61" t="s">
        <v>178</v>
      </c>
      <c r="H51" s="67">
        <v>384</v>
      </c>
      <c r="I51" s="93" t="s">
        <v>174</v>
      </c>
      <c r="J51" s="66"/>
      <c r="K51" s="63"/>
      <c r="L51" s="177">
        <f t="shared" si="5"/>
        <v>268.79999999999995</v>
      </c>
      <c r="M51" s="288" t="s">
        <v>37</v>
      </c>
    </row>
    <row r="52" spans="1:14" s="69" customFormat="1" ht="28.5" customHeight="1" x14ac:dyDescent="0.15">
      <c r="A52" s="30" t="s">
        <v>15</v>
      </c>
      <c r="B52" s="30">
        <v>8013</v>
      </c>
      <c r="C52" s="18" t="s">
        <v>64</v>
      </c>
      <c r="D52" s="310"/>
      <c r="E52" s="311"/>
      <c r="F52" s="60" t="s">
        <v>179</v>
      </c>
      <c r="G52" s="61" t="s">
        <v>180</v>
      </c>
      <c r="H52" s="68">
        <v>395</v>
      </c>
      <c r="I52" s="93" t="s">
        <v>174</v>
      </c>
      <c r="J52" s="89"/>
      <c r="K52" s="64"/>
      <c r="L52" s="177">
        <f t="shared" si="5"/>
        <v>276.5</v>
      </c>
      <c r="M52" s="288"/>
    </row>
    <row r="53" spans="1:14" s="81" customFormat="1" ht="28.5" customHeight="1" x14ac:dyDescent="0.2">
      <c r="A53" s="76" t="s">
        <v>16</v>
      </c>
      <c r="B53" s="17"/>
      <c r="C53" s="19"/>
      <c r="D53" s="78"/>
      <c r="E53" s="78"/>
      <c r="F53" s="19"/>
      <c r="G53" s="19"/>
      <c r="H53" s="19"/>
      <c r="I53" s="19"/>
      <c r="J53" s="90"/>
      <c r="K53" s="19"/>
      <c r="L53" s="156"/>
      <c r="M53" s="19"/>
      <c r="N53" s="80"/>
    </row>
    <row r="54" spans="1:14" s="69" customFormat="1" ht="28.5" customHeight="1" x14ac:dyDescent="0.15">
      <c r="A54" s="288" t="s">
        <v>9</v>
      </c>
      <c r="B54" s="288"/>
      <c r="C54" s="288" t="s">
        <v>2</v>
      </c>
      <c r="D54" s="328" t="s">
        <v>5</v>
      </c>
      <c r="E54" s="329"/>
      <c r="F54" s="329"/>
      <c r="G54" s="329"/>
      <c r="H54" s="329"/>
      <c r="I54" s="329"/>
      <c r="J54" s="329"/>
      <c r="K54" s="330"/>
      <c r="L54" s="291" t="s">
        <v>12</v>
      </c>
      <c r="M54" s="289" t="s">
        <v>4</v>
      </c>
    </row>
    <row r="55" spans="1:14" s="69" customFormat="1" ht="28.5" customHeight="1" x14ac:dyDescent="0.15">
      <c r="A55" s="30" t="s">
        <v>10</v>
      </c>
      <c r="B55" s="30" t="s">
        <v>6</v>
      </c>
      <c r="C55" s="288"/>
      <c r="D55" s="331"/>
      <c r="E55" s="332"/>
      <c r="F55" s="332"/>
      <c r="G55" s="332"/>
      <c r="H55" s="332"/>
      <c r="I55" s="332"/>
      <c r="J55" s="332"/>
      <c r="K55" s="333"/>
      <c r="L55" s="291"/>
      <c r="M55" s="290"/>
    </row>
    <row r="56" spans="1:14" s="69" customFormat="1" ht="28.5" customHeight="1" x14ac:dyDescent="0.15">
      <c r="A56" s="30" t="s">
        <v>15</v>
      </c>
      <c r="B56" s="30">
        <v>9001</v>
      </c>
      <c r="C56" s="18" t="s">
        <v>21</v>
      </c>
      <c r="D56" s="306" t="s">
        <v>120</v>
      </c>
      <c r="E56" s="307"/>
      <c r="F56" s="284" t="s">
        <v>1</v>
      </c>
      <c r="G56" s="285"/>
      <c r="H56" s="178">
        <v>1672</v>
      </c>
      <c r="I56" s="28" t="s">
        <v>144</v>
      </c>
      <c r="J56" s="292" t="s">
        <v>176</v>
      </c>
      <c r="K56" s="293"/>
      <c r="L56" s="177">
        <f>H56*$K$58</f>
        <v>1170.3999999999999</v>
      </c>
      <c r="M56" s="29" t="s">
        <v>40</v>
      </c>
    </row>
    <row r="57" spans="1:14" s="69" customFormat="1" ht="28.5" customHeight="1" x14ac:dyDescent="0.15">
      <c r="A57" s="30" t="s">
        <v>15</v>
      </c>
      <c r="B57" s="30">
        <v>9002</v>
      </c>
      <c r="C57" s="18" t="s">
        <v>35</v>
      </c>
      <c r="D57" s="308"/>
      <c r="E57" s="309"/>
      <c r="F57" s="286"/>
      <c r="G57" s="287"/>
      <c r="H57" s="178">
        <v>55</v>
      </c>
      <c r="I57" s="28" t="s">
        <v>144</v>
      </c>
      <c r="J57" s="294"/>
      <c r="K57" s="295"/>
      <c r="L57" s="177">
        <f t="shared" ref="L57:L61" si="6">H57*$K$58</f>
        <v>38.5</v>
      </c>
      <c r="M57" s="29" t="s">
        <v>32</v>
      </c>
    </row>
    <row r="58" spans="1:14" s="69" customFormat="1" ht="28.5" customHeight="1" x14ac:dyDescent="0.15">
      <c r="A58" s="30" t="s">
        <v>15</v>
      </c>
      <c r="B58" s="30">
        <v>9011</v>
      </c>
      <c r="C58" s="18" t="s">
        <v>38</v>
      </c>
      <c r="D58" s="308"/>
      <c r="E58" s="309"/>
      <c r="F58" s="284" t="s">
        <v>84</v>
      </c>
      <c r="G58" s="285"/>
      <c r="H58" s="178">
        <v>3428</v>
      </c>
      <c r="I58" s="28" t="s">
        <v>144</v>
      </c>
      <c r="J58" s="99" t="s">
        <v>175</v>
      </c>
      <c r="K58" s="65">
        <v>0.7</v>
      </c>
      <c r="L58" s="177">
        <f t="shared" si="6"/>
        <v>2399.6</v>
      </c>
      <c r="M58" s="29" t="s">
        <v>40</v>
      </c>
    </row>
    <row r="59" spans="1:14" s="69" customFormat="1" ht="28.5" customHeight="1" x14ac:dyDescent="0.15">
      <c r="A59" s="30" t="s">
        <v>15</v>
      </c>
      <c r="B59" s="30">
        <v>9012</v>
      </c>
      <c r="C59" s="18" t="s">
        <v>66</v>
      </c>
      <c r="D59" s="308"/>
      <c r="E59" s="309"/>
      <c r="F59" s="286"/>
      <c r="G59" s="287"/>
      <c r="H59" s="178">
        <v>113</v>
      </c>
      <c r="I59" s="28" t="s">
        <v>144</v>
      </c>
      <c r="J59" s="99"/>
      <c r="K59" s="63"/>
      <c r="L59" s="177">
        <f t="shared" si="6"/>
        <v>79.099999999999994</v>
      </c>
      <c r="M59" s="29" t="s">
        <v>32</v>
      </c>
    </row>
    <row r="60" spans="1:14" s="69" customFormat="1" ht="28.5" customHeight="1" x14ac:dyDescent="0.15">
      <c r="A60" s="30" t="s">
        <v>15</v>
      </c>
      <c r="B60" s="30">
        <v>9003</v>
      </c>
      <c r="C60" s="18" t="s">
        <v>67</v>
      </c>
      <c r="D60" s="308"/>
      <c r="E60" s="309"/>
      <c r="F60" s="70" t="s">
        <v>181</v>
      </c>
      <c r="G60" s="61" t="s">
        <v>182</v>
      </c>
      <c r="H60" s="178">
        <v>384</v>
      </c>
      <c r="I60" s="28" t="s">
        <v>144</v>
      </c>
      <c r="J60" s="99"/>
      <c r="K60" s="63"/>
      <c r="L60" s="177">
        <f t="shared" si="6"/>
        <v>268.79999999999995</v>
      </c>
      <c r="M60" s="283" t="s">
        <v>37</v>
      </c>
    </row>
    <row r="61" spans="1:14" s="69" customFormat="1" ht="28.5" customHeight="1" x14ac:dyDescent="0.15">
      <c r="A61" s="30" t="s">
        <v>15</v>
      </c>
      <c r="B61" s="30">
        <v>9013</v>
      </c>
      <c r="C61" s="18" t="s">
        <v>68</v>
      </c>
      <c r="D61" s="310"/>
      <c r="E61" s="311"/>
      <c r="F61" s="60" t="s">
        <v>183</v>
      </c>
      <c r="G61" s="61" t="s">
        <v>184</v>
      </c>
      <c r="H61" s="178">
        <v>395</v>
      </c>
      <c r="I61" s="28" t="s">
        <v>144</v>
      </c>
      <c r="J61" s="100"/>
      <c r="K61" s="64"/>
      <c r="L61" s="177">
        <f t="shared" si="6"/>
        <v>276.5</v>
      </c>
      <c r="M61" s="283"/>
    </row>
  </sheetData>
  <mergeCells count="79">
    <mergeCell ref="F41:G41"/>
    <mergeCell ref="F42:G42"/>
    <mergeCell ref="A2:B2"/>
    <mergeCell ref="C2:C3"/>
    <mergeCell ref="D2:K3"/>
    <mergeCell ref="D10:F11"/>
    <mergeCell ref="A45:B45"/>
    <mergeCell ref="D36:E40"/>
    <mergeCell ref="F24:F25"/>
    <mergeCell ref="F26:F27"/>
    <mergeCell ref="C45:C46"/>
    <mergeCell ref="D45:K46"/>
    <mergeCell ref="G19:I19"/>
    <mergeCell ref="G20:I20"/>
    <mergeCell ref="D14:G14"/>
    <mergeCell ref="D15:G15"/>
    <mergeCell ref="D17:E18"/>
    <mergeCell ref="A54:B54"/>
    <mergeCell ref="D47:E52"/>
    <mergeCell ref="F47:G48"/>
    <mergeCell ref="D56:E61"/>
    <mergeCell ref="F56:G57"/>
    <mergeCell ref="C54:C55"/>
    <mergeCell ref="D54:K55"/>
    <mergeCell ref="F58:G59"/>
    <mergeCell ref="J47:K48"/>
    <mergeCell ref="L2:L3"/>
    <mergeCell ref="M2:M3"/>
    <mergeCell ref="D4:E9"/>
    <mergeCell ref="M8:M9"/>
    <mergeCell ref="F4:H5"/>
    <mergeCell ref="F6:H7"/>
    <mergeCell ref="G9:H9"/>
    <mergeCell ref="L45:L46"/>
    <mergeCell ref="M45:M46"/>
    <mergeCell ref="D23:I23"/>
    <mergeCell ref="G24:I24"/>
    <mergeCell ref="G25:I25"/>
    <mergeCell ref="G26:I26"/>
    <mergeCell ref="G27:I27"/>
    <mergeCell ref="M10:M32"/>
    <mergeCell ref="D12:I12"/>
    <mergeCell ref="G21:I21"/>
    <mergeCell ref="E22:F22"/>
    <mergeCell ref="G22:I22"/>
    <mergeCell ref="D19:D22"/>
    <mergeCell ref="E19:F21"/>
    <mergeCell ref="D13:I13"/>
    <mergeCell ref="D16:I16"/>
    <mergeCell ref="M60:M61"/>
    <mergeCell ref="F49:G50"/>
    <mergeCell ref="M51:M52"/>
    <mergeCell ref="M54:M55"/>
    <mergeCell ref="L54:L55"/>
    <mergeCell ref="J56:K57"/>
    <mergeCell ref="F28:F29"/>
    <mergeCell ref="G28:I28"/>
    <mergeCell ref="G29:I29"/>
    <mergeCell ref="D24:E29"/>
    <mergeCell ref="D30:E32"/>
    <mergeCell ref="F30:H30"/>
    <mergeCell ref="G32:I32"/>
    <mergeCell ref="F31:F32"/>
    <mergeCell ref="D35:I35"/>
    <mergeCell ref="D43:F43"/>
    <mergeCell ref="H43:J43"/>
    <mergeCell ref="M35:M43"/>
    <mergeCell ref="D33:E34"/>
    <mergeCell ref="F33:I33"/>
    <mergeCell ref="M33:M34"/>
    <mergeCell ref="F34:I34"/>
    <mergeCell ref="D41:E42"/>
    <mergeCell ref="H36:J36"/>
    <mergeCell ref="H37:J37"/>
    <mergeCell ref="H38:J38"/>
    <mergeCell ref="H39:J39"/>
    <mergeCell ref="H40:J40"/>
    <mergeCell ref="H41:J41"/>
    <mergeCell ref="H42:J42"/>
  </mergeCells>
  <phoneticPr fontId="1"/>
  <pageMargins left="0.70866141732283472" right="0.70866141732283472" top="0.74803149606299213" bottom="0.74803149606299213" header="0.31496062992125984" footer="0.31496062992125984"/>
  <pageSetup paperSize="9" scale="45" fitToWidth="0" orientation="portrait" cellComments="asDisplayed" horizontalDpi="4294967294"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opLeftCell="A31" zoomScale="84" zoomScaleNormal="84" zoomScaleSheetLayoutView="70" zoomScalePageLayoutView="55" workbookViewId="0">
      <selection activeCell="F44" sqref="F44"/>
    </sheetView>
  </sheetViews>
  <sheetFormatPr defaultRowHeight="12" x14ac:dyDescent="0.15"/>
  <cols>
    <col min="1" max="2" width="7.28515625" style="69" customWidth="1"/>
    <col min="3" max="3" width="40.140625" style="69" customWidth="1"/>
    <col min="4" max="4" width="15" style="69" customWidth="1"/>
    <col min="5" max="5" width="16.7109375" style="69" customWidth="1"/>
    <col min="6" max="6" width="31.28515625" style="69" customWidth="1"/>
    <col min="7" max="7" width="34" style="69" customWidth="1"/>
    <col min="8" max="8" width="10.140625" style="69" customWidth="1"/>
    <col min="9" max="9" width="7.5703125" style="69" customWidth="1"/>
    <col min="10" max="10" width="8.42578125" style="69" customWidth="1"/>
    <col min="11" max="11" width="6.5703125" style="69" bestFit="1" customWidth="1"/>
    <col min="12" max="12" width="11.5703125" style="69" customWidth="1"/>
    <col min="13" max="13" width="9.140625" style="69" customWidth="1"/>
    <col min="14" max="14" width="11.7109375" style="96" customWidth="1"/>
    <col min="15" max="15" width="9.140625" style="69" customWidth="1"/>
    <col min="16" max="16384" width="9.140625" style="69"/>
  </cols>
  <sheetData>
    <row r="1" spans="1:14" ht="27.75" customHeight="1" x14ac:dyDescent="0.15">
      <c r="A1" s="75" t="s">
        <v>121</v>
      </c>
    </row>
    <row r="2" spans="1:14" s="81" customFormat="1" ht="27.75" customHeight="1" x14ac:dyDescent="0.2">
      <c r="A2" s="104" t="s">
        <v>142</v>
      </c>
      <c r="E2" s="81" t="s">
        <v>205</v>
      </c>
      <c r="N2" s="108"/>
    </row>
    <row r="3" spans="1:14" ht="27.75" customHeight="1" x14ac:dyDescent="0.15">
      <c r="A3" s="334" t="s">
        <v>9</v>
      </c>
      <c r="B3" s="334"/>
      <c r="C3" s="334" t="s">
        <v>2</v>
      </c>
      <c r="D3" s="335" t="s">
        <v>5</v>
      </c>
      <c r="E3" s="336"/>
      <c r="F3" s="336"/>
      <c r="G3" s="336"/>
      <c r="H3" s="336"/>
      <c r="I3" s="336"/>
      <c r="J3" s="336"/>
      <c r="K3" s="336"/>
      <c r="L3" s="337"/>
      <c r="M3" s="312" t="s">
        <v>12</v>
      </c>
      <c r="N3" s="313" t="s">
        <v>4</v>
      </c>
    </row>
    <row r="4" spans="1:14" ht="27.75" customHeight="1" x14ac:dyDescent="0.15">
      <c r="A4" s="32" t="s">
        <v>10</v>
      </c>
      <c r="B4" s="32" t="s">
        <v>6</v>
      </c>
      <c r="C4" s="334"/>
      <c r="D4" s="338"/>
      <c r="E4" s="339"/>
      <c r="F4" s="339"/>
      <c r="G4" s="339"/>
      <c r="H4" s="339"/>
      <c r="I4" s="339"/>
      <c r="J4" s="339"/>
      <c r="K4" s="339"/>
      <c r="L4" s="340"/>
      <c r="M4" s="312"/>
      <c r="N4" s="314"/>
    </row>
    <row r="5" spans="1:14" ht="27.75" customHeight="1" x14ac:dyDescent="0.15">
      <c r="A5" s="30" t="s">
        <v>15</v>
      </c>
      <c r="B5" s="30">
        <v>1211</v>
      </c>
      <c r="C5" s="18" t="s">
        <v>124</v>
      </c>
      <c r="D5" s="306" t="s">
        <v>122</v>
      </c>
      <c r="E5" s="307"/>
      <c r="F5" s="299" t="s">
        <v>69</v>
      </c>
      <c r="G5" s="299"/>
      <c r="H5" s="105"/>
      <c r="I5" s="71">
        <v>1672</v>
      </c>
      <c r="J5" s="82" t="s">
        <v>144</v>
      </c>
      <c r="K5" s="106" t="s">
        <v>173</v>
      </c>
      <c r="L5" s="103">
        <v>0.93</v>
      </c>
      <c r="M5" s="127">
        <f>I5*L5</f>
        <v>1554.96</v>
      </c>
      <c r="N5" s="73" t="s">
        <v>40</v>
      </c>
    </row>
    <row r="6" spans="1:14" ht="27.75" customHeight="1" x14ac:dyDescent="0.15">
      <c r="A6" s="30" t="s">
        <v>15</v>
      </c>
      <c r="B6" s="30">
        <v>1212</v>
      </c>
      <c r="C6" s="18" t="s">
        <v>125</v>
      </c>
      <c r="D6" s="308"/>
      <c r="E6" s="309"/>
      <c r="F6" s="299"/>
      <c r="G6" s="299"/>
      <c r="H6" s="105"/>
      <c r="I6" s="71">
        <v>55</v>
      </c>
      <c r="J6" s="82" t="s">
        <v>144</v>
      </c>
      <c r="K6" s="106" t="s">
        <v>195</v>
      </c>
      <c r="L6" s="103">
        <v>0.93</v>
      </c>
      <c r="M6" s="127">
        <f t="shared" ref="M6:M10" si="0">I6*L6</f>
        <v>51.150000000000006</v>
      </c>
      <c r="N6" s="73" t="s">
        <v>32</v>
      </c>
    </row>
    <row r="7" spans="1:14" ht="27.75" customHeight="1" x14ac:dyDescent="0.15">
      <c r="A7" s="30" t="s">
        <v>15</v>
      </c>
      <c r="B7" s="30">
        <v>1221</v>
      </c>
      <c r="C7" s="18" t="s">
        <v>126</v>
      </c>
      <c r="D7" s="308"/>
      <c r="E7" s="309"/>
      <c r="F7" s="302" t="s">
        <v>70</v>
      </c>
      <c r="G7" s="302"/>
      <c r="H7" s="105"/>
      <c r="I7" s="71">
        <v>3428</v>
      </c>
      <c r="J7" s="82" t="s">
        <v>144</v>
      </c>
      <c r="K7" s="106" t="s">
        <v>173</v>
      </c>
      <c r="L7" s="103">
        <v>0.93</v>
      </c>
      <c r="M7" s="127">
        <f t="shared" si="0"/>
        <v>3188.04</v>
      </c>
      <c r="N7" s="73" t="s">
        <v>40</v>
      </c>
    </row>
    <row r="8" spans="1:14" ht="27.75" customHeight="1" x14ac:dyDescent="0.15">
      <c r="A8" s="30" t="s">
        <v>15</v>
      </c>
      <c r="B8" s="30">
        <v>1222</v>
      </c>
      <c r="C8" s="18" t="s">
        <v>127</v>
      </c>
      <c r="D8" s="308"/>
      <c r="E8" s="309"/>
      <c r="F8" s="302"/>
      <c r="G8" s="302"/>
      <c r="H8" s="105"/>
      <c r="I8" s="71">
        <v>113</v>
      </c>
      <c r="J8" s="82" t="s">
        <v>144</v>
      </c>
      <c r="K8" s="106" t="s">
        <v>195</v>
      </c>
      <c r="L8" s="103">
        <v>0.93</v>
      </c>
      <c r="M8" s="127">
        <f t="shared" si="0"/>
        <v>105.09</v>
      </c>
      <c r="N8" s="73" t="s">
        <v>32</v>
      </c>
    </row>
    <row r="9" spans="1:14" ht="27.75" customHeight="1" x14ac:dyDescent="0.15">
      <c r="A9" s="30" t="s">
        <v>15</v>
      </c>
      <c r="B9" s="30">
        <v>1213</v>
      </c>
      <c r="C9" s="18" t="s">
        <v>128</v>
      </c>
      <c r="D9" s="308"/>
      <c r="E9" s="309"/>
      <c r="F9" s="368" t="s">
        <v>87</v>
      </c>
      <c r="G9" s="368"/>
      <c r="H9" s="105"/>
      <c r="I9" s="71">
        <v>384</v>
      </c>
      <c r="J9" s="82" t="s">
        <v>144</v>
      </c>
      <c r="K9" s="106" t="s">
        <v>173</v>
      </c>
      <c r="L9" s="103">
        <v>0.93</v>
      </c>
      <c r="M9" s="127">
        <f t="shared" si="0"/>
        <v>357.12</v>
      </c>
      <c r="N9" s="315" t="s">
        <v>37</v>
      </c>
    </row>
    <row r="10" spans="1:14" ht="27.75" customHeight="1" x14ac:dyDescent="0.15">
      <c r="A10" s="30" t="s">
        <v>15</v>
      </c>
      <c r="B10" s="30">
        <v>1223</v>
      </c>
      <c r="C10" s="18" t="s">
        <v>129</v>
      </c>
      <c r="D10" s="310"/>
      <c r="E10" s="311"/>
      <c r="F10" s="299" t="s">
        <v>114</v>
      </c>
      <c r="G10" s="299"/>
      <c r="H10" s="105"/>
      <c r="I10" s="71">
        <v>395</v>
      </c>
      <c r="J10" s="82" t="s">
        <v>144</v>
      </c>
      <c r="K10" s="106" t="s">
        <v>195</v>
      </c>
      <c r="L10" s="103">
        <v>0.93</v>
      </c>
      <c r="M10" s="127">
        <f t="shared" si="0"/>
        <v>367.35</v>
      </c>
      <c r="N10" s="315"/>
    </row>
    <row r="11" spans="1:14" ht="27.75" customHeight="1" x14ac:dyDescent="0.15">
      <c r="A11" s="157" t="s">
        <v>15</v>
      </c>
      <c r="B11" s="157">
        <v>6105</v>
      </c>
      <c r="C11" s="18" t="s">
        <v>39</v>
      </c>
      <c r="D11" s="370" t="s">
        <v>188</v>
      </c>
      <c r="E11" s="371"/>
      <c r="F11" s="372"/>
      <c r="G11" s="297" t="s">
        <v>69</v>
      </c>
      <c r="H11" s="298"/>
      <c r="I11" s="160"/>
      <c r="J11" s="357">
        <v>376</v>
      </c>
      <c r="K11" s="357"/>
      <c r="L11" s="93" t="s">
        <v>189</v>
      </c>
      <c r="M11" s="74">
        <v>-376</v>
      </c>
      <c r="N11" s="265" t="s">
        <v>253</v>
      </c>
    </row>
    <row r="12" spans="1:14" ht="27.75" customHeight="1" x14ac:dyDescent="0.15">
      <c r="A12" s="157" t="s">
        <v>15</v>
      </c>
      <c r="B12" s="157">
        <v>6106</v>
      </c>
      <c r="C12" s="18" t="s">
        <v>44</v>
      </c>
      <c r="D12" s="373"/>
      <c r="E12" s="374"/>
      <c r="F12" s="375"/>
      <c r="G12" s="297" t="s">
        <v>70</v>
      </c>
      <c r="H12" s="298"/>
      <c r="I12" s="160"/>
      <c r="J12" s="357">
        <v>752</v>
      </c>
      <c r="K12" s="357"/>
      <c r="L12" s="93" t="s">
        <v>189</v>
      </c>
      <c r="M12" s="74">
        <v>-752</v>
      </c>
      <c r="N12" s="265"/>
    </row>
    <row r="13" spans="1:14" ht="27.75" customHeight="1" x14ac:dyDescent="0.15">
      <c r="A13" s="157" t="s">
        <v>15</v>
      </c>
      <c r="B13" s="157">
        <v>5010</v>
      </c>
      <c r="C13" s="18" t="s">
        <v>46</v>
      </c>
      <c r="D13" s="297" t="s">
        <v>36</v>
      </c>
      <c r="E13" s="298"/>
      <c r="F13" s="298"/>
      <c r="G13" s="298"/>
      <c r="H13" s="298"/>
      <c r="I13" s="160"/>
      <c r="J13" s="357">
        <v>100</v>
      </c>
      <c r="K13" s="357"/>
      <c r="L13" s="93" t="s">
        <v>146</v>
      </c>
      <c r="M13" s="74">
        <v>100</v>
      </c>
      <c r="N13" s="265"/>
    </row>
    <row r="14" spans="1:14" ht="27.75" customHeight="1" x14ac:dyDescent="0.15">
      <c r="A14" s="157" t="s">
        <v>15</v>
      </c>
      <c r="B14" s="157">
        <v>5002</v>
      </c>
      <c r="C14" s="18" t="s">
        <v>47</v>
      </c>
      <c r="D14" s="297" t="s">
        <v>77</v>
      </c>
      <c r="E14" s="298"/>
      <c r="F14" s="298"/>
      <c r="G14" s="298"/>
      <c r="H14" s="298"/>
      <c r="I14" s="160"/>
      <c r="J14" s="357">
        <v>225</v>
      </c>
      <c r="K14" s="357"/>
      <c r="L14" s="93" t="s">
        <v>146</v>
      </c>
      <c r="M14" s="74">
        <v>225</v>
      </c>
      <c r="N14" s="265"/>
    </row>
    <row r="15" spans="1:14" ht="27.75" customHeight="1" x14ac:dyDescent="0.15">
      <c r="A15" s="157" t="s">
        <v>15</v>
      </c>
      <c r="B15" s="157">
        <v>6109</v>
      </c>
      <c r="C15" s="18" t="s">
        <v>54</v>
      </c>
      <c r="D15" s="297" t="s">
        <v>219</v>
      </c>
      <c r="E15" s="298"/>
      <c r="F15" s="298"/>
      <c r="G15" s="298"/>
      <c r="H15" s="298"/>
      <c r="I15" s="160"/>
      <c r="J15" s="357">
        <v>240</v>
      </c>
      <c r="K15" s="357"/>
      <c r="L15" s="93" t="s">
        <v>146</v>
      </c>
      <c r="M15" s="74">
        <v>240</v>
      </c>
      <c r="N15" s="265"/>
    </row>
    <row r="16" spans="1:14" ht="27.75" customHeight="1" x14ac:dyDescent="0.15">
      <c r="A16" s="124" t="s">
        <v>15</v>
      </c>
      <c r="B16" s="124">
        <v>6116</v>
      </c>
      <c r="C16" s="125" t="s">
        <v>220</v>
      </c>
      <c r="D16" s="260" t="s">
        <v>221</v>
      </c>
      <c r="E16" s="261"/>
      <c r="F16" s="261"/>
      <c r="G16" s="261"/>
      <c r="H16" s="261"/>
      <c r="I16" s="175"/>
      <c r="J16" s="349">
        <v>50</v>
      </c>
      <c r="K16" s="349"/>
      <c r="L16" s="176" t="s">
        <v>146</v>
      </c>
      <c r="M16" s="126">
        <v>50</v>
      </c>
      <c r="N16" s="265"/>
    </row>
    <row r="17" spans="1:14" ht="27.75" customHeight="1" x14ac:dyDescent="0.15">
      <c r="A17" s="157" t="s">
        <v>15</v>
      </c>
      <c r="B17" s="157">
        <v>5003</v>
      </c>
      <c r="C17" s="18" t="s">
        <v>26</v>
      </c>
      <c r="D17" s="297" t="s">
        <v>222</v>
      </c>
      <c r="E17" s="298"/>
      <c r="F17" s="298"/>
      <c r="G17" s="298"/>
      <c r="H17" s="298"/>
      <c r="I17" s="160"/>
      <c r="J17" s="357">
        <v>200</v>
      </c>
      <c r="K17" s="357"/>
      <c r="L17" s="93" t="s">
        <v>146</v>
      </c>
      <c r="M17" s="126">
        <v>200</v>
      </c>
      <c r="N17" s="265"/>
    </row>
    <row r="18" spans="1:14" ht="27.75" customHeight="1" x14ac:dyDescent="0.15">
      <c r="A18" s="124" t="s">
        <v>15</v>
      </c>
      <c r="B18" s="124">
        <v>5004</v>
      </c>
      <c r="C18" s="125" t="s">
        <v>223</v>
      </c>
      <c r="D18" s="267" t="s">
        <v>224</v>
      </c>
      <c r="E18" s="268"/>
      <c r="F18" s="170" t="s">
        <v>254</v>
      </c>
      <c r="G18" s="170"/>
      <c r="H18" s="170"/>
      <c r="I18" s="175"/>
      <c r="J18" s="349">
        <v>150</v>
      </c>
      <c r="K18" s="349"/>
      <c r="L18" s="176" t="s">
        <v>146</v>
      </c>
      <c r="M18" s="126">
        <v>150</v>
      </c>
      <c r="N18" s="265"/>
    </row>
    <row r="19" spans="1:14" ht="27.75" customHeight="1" x14ac:dyDescent="0.15">
      <c r="A19" s="124" t="s">
        <v>15</v>
      </c>
      <c r="B19" s="124">
        <v>5011</v>
      </c>
      <c r="C19" s="125" t="s">
        <v>226</v>
      </c>
      <c r="D19" s="269"/>
      <c r="E19" s="270"/>
      <c r="F19" s="170" t="s">
        <v>255</v>
      </c>
      <c r="G19" s="170"/>
      <c r="H19" s="170"/>
      <c r="I19" s="175"/>
      <c r="J19" s="349">
        <v>160</v>
      </c>
      <c r="K19" s="349"/>
      <c r="L19" s="176" t="s">
        <v>146</v>
      </c>
      <c r="M19" s="126">
        <v>160</v>
      </c>
      <c r="N19" s="265"/>
    </row>
    <row r="20" spans="1:14" ht="27.75" customHeight="1" x14ac:dyDescent="0.15">
      <c r="A20" s="157" t="s">
        <v>15</v>
      </c>
      <c r="B20" s="157">
        <v>5006</v>
      </c>
      <c r="C20" s="18" t="s">
        <v>48</v>
      </c>
      <c r="D20" s="303" t="s">
        <v>228</v>
      </c>
      <c r="E20" s="306" t="s">
        <v>3</v>
      </c>
      <c r="F20" s="307"/>
      <c r="G20" s="347" t="s">
        <v>43</v>
      </c>
      <c r="H20" s="348"/>
      <c r="I20" s="165"/>
      <c r="J20" s="356">
        <v>480</v>
      </c>
      <c r="K20" s="356"/>
      <c r="L20" s="93" t="s">
        <v>146</v>
      </c>
      <c r="M20" s="74">
        <v>480</v>
      </c>
      <c r="N20" s="265"/>
    </row>
    <row r="21" spans="1:14" ht="27.75" customHeight="1" x14ac:dyDescent="0.15">
      <c r="A21" s="157" t="s">
        <v>15</v>
      </c>
      <c r="B21" s="157">
        <v>5007</v>
      </c>
      <c r="C21" s="18" t="s">
        <v>49</v>
      </c>
      <c r="D21" s="304"/>
      <c r="E21" s="308"/>
      <c r="F21" s="309"/>
      <c r="G21" s="347" t="s">
        <v>90</v>
      </c>
      <c r="H21" s="348"/>
      <c r="I21" s="165"/>
      <c r="J21" s="356">
        <v>480</v>
      </c>
      <c r="K21" s="356"/>
      <c r="L21" s="93" t="s">
        <v>146</v>
      </c>
      <c r="M21" s="74">
        <v>480</v>
      </c>
      <c r="N21" s="265"/>
    </row>
    <row r="22" spans="1:14" ht="27.75" customHeight="1" x14ac:dyDescent="0.15">
      <c r="A22" s="157" t="s">
        <v>15</v>
      </c>
      <c r="B22" s="157">
        <v>5008</v>
      </c>
      <c r="C22" s="18" t="s">
        <v>25</v>
      </c>
      <c r="D22" s="304"/>
      <c r="E22" s="310"/>
      <c r="F22" s="311"/>
      <c r="G22" s="297" t="s">
        <v>79</v>
      </c>
      <c r="H22" s="298"/>
      <c r="I22" s="160"/>
      <c r="J22" s="357">
        <v>480</v>
      </c>
      <c r="K22" s="357"/>
      <c r="L22" s="93" t="s">
        <v>146</v>
      </c>
      <c r="M22" s="74">
        <v>480</v>
      </c>
      <c r="N22" s="265"/>
    </row>
    <row r="23" spans="1:14" ht="27.75" customHeight="1" x14ac:dyDescent="0.15">
      <c r="A23" s="157" t="s">
        <v>15</v>
      </c>
      <c r="B23" s="157">
        <v>5009</v>
      </c>
      <c r="C23" s="18" t="s">
        <v>50</v>
      </c>
      <c r="D23" s="305"/>
      <c r="E23" s="300" t="s">
        <v>72</v>
      </c>
      <c r="F23" s="301"/>
      <c r="G23" s="300" t="s">
        <v>45</v>
      </c>
      <c r="H23" s="376"/>
      <c r="I23" s="31"/>
      <c r="J23" s="369">
        <v>700</v>
      </c>
      <c r="K23" s="369"/>
      <c r="L23" s="93" t="s">
        <v>146</v>
      </c>
      <c r="M23" s="74">
        <v>700</v>
      </c>
      <c r="N23" s="265"/>
    </row>
    <row r="24" spans="1:14" ht="27.75" customHeight="1" x14ac:dyDescent="0.15">
      <c r="A24" s="157" t="s">
        <v>15</v>
      </c>
      <c r="B24" s="157">
        <v>5005</v>
      </c>
      <c r="C24" s="18" t="s">
        <v>51</v>
      </c>
      <c r="D24" s="297" t="s">
        <v>229</v>
      </c>
      <c r="E24" s="298"/>
      <c r="F24" s="298"/>
      <c r="G24" s="298"/>
      <c r="H24" s="298"/>
      <c r="I24" s="160"/>
      <c r="J24" s="357">
        <v>120</v>
      </c>
      <c r="K24" s="357"/>
      <c r="L24" s="93" t="s">
        <v>146</v>
      </c>
      <c r="M24" s="74">
        <v>120</v>
      </c>
      <c r="N24" s="265"/>
    </row>
    <row r="25" spans="1:14" ht="27.75" customHeight="1" x14ac:dyDescent="0.15">
      <c r="A25" s="124" t="s">
        <v>15</v>
      </c>
      <c r="B25" s="124">
        <v>6011</v>
      </c>
      <c r="C25" s="125" t="s">
        <v>230</v>
      </c>
      <c r="D25" s="267" t="s">
        <v>234</v>
      </c>
      <c r="E25" s="268"/>
      <c r="F25" s="278" t="s">
        <v>235</v>
      </c>
      <c r="G25" s="260" t="s">
        <v>69</v>
      </c>
      <c r="H25" s="261"/>
      <c r="I25" s="175"/>
      <c r="J25" s="349">
        <v>88</v>
      </c>
      <c r="K25" s="349"/>
      <c r="L25" s="176" t="s">
        <v>146</v>
      </c>
      <c r="M25" s="126">
        <v>88</v>
      </c>
      <c r="N25" s="265"/>
    </row>
    <row r="26" spans="1:14" ht="27.75" customHeight="1" x14ac:dyDescent="0.15">
      <c r="A26" s="124" t="s">
        <v>15</v>
      </c>
      <c r="B26" s="124">
        <v>6012</v>
      </c>
      <c r="C26" s="125" t="s">
        <v>231</v>
      </c>
      <c r="D26" s="281"/>
      <c r="E26" s="282"/>
      <c r="F26" s="279"/>
      <c r="G26" s="260" t="s">
        <v>80</v>
      </c>
      <c r="H26" s="261"/>
      <c r="I26" s="175"/>
      <c r="J26" s="349">
        <v>176</v>
      </c>
      <c r="K26" s="349"/>
      <c r="L26" s="176" t="s">
        <v>146</v>
      </c>
      <c r="M26" s="126">
        <v>176</v>
      </c>
      <c r="N26" s="265"/>
    </row>
    <row r="27" spans="1:14" ht="27.75" customHeight="1" x14ac:dyDescent="0.15">
      <c r="A27" s="124" t="s">
        <v>15</v>
      </c>
      <c r="B27" s="124">
        <v>6107</v>
      </c>
      <c r="C27" s="125" t="s">
        <v>52</v>
      </c>
      <c r="D27" s="281"/>
      <c r="E27" s="282"/>
      <c r="F27" s="278" t="s">
        <v>256</v>
      </c>
      <c r="G27" s="260" t="s">
        <v>69</v>
      </c>
      <c r="H27" s="261"/>
      <c r="I27" s="175"/>
      <c r="J27" s="349">
        <v>72</v>
      </c>
      <c r="K27" s="349"/>
      <c r="L27" s="176" t="s">
        <v>146</v>
      </c>
      <c r="M27" s="126">
        <v>72</v>
      </c>
      <c r="N27" s="265"/>
    </row>
    <row r="28" spans="1:14" ht="27.75" customHeight="1" x14ac:dyDescent="0.15">
      <c r="A28" s="124" t="s">
        <v>15</v>
      </c>
      <c r="B28" s="124">
        <v>6108</v>
      </c>
      <c r="C28" s="125" t="s">
        <v>53</v>
      </c>
      <c r="D28" s="281"/>
      <c r="E28" s="282"/>
      <c r="F28" s="279"/>
      <c r="G28" s="260" t="s">
        <v>80</v>
      </c>
      <c r="H28" s="261"/>
      <c r="I28" s="175"/>
      <c r="J28" s="349">
        <v>144</v>
      </c>
      <c r="K28" s="349"/>
      <c r="L28" s="176" t="s">
        <v>146</v>
      </c>
      <c r="M28" s="126">
        <v>144</v>
      </c>
      <c r="N28" s="265"/>
    </row>
    <row r="29" spans="1:14" ht="27.75" customHeight="1" x14ac:dyDescent="0.15">
      <c r="A29" s="124" t="s">
        <v>15</v>
      </c>
      <c r="B29" s="124">
        <v>6103</v>
      </c>
      <c r="C29" s="125" t="s">
        <v>232</v>
      </c>
      <c r="D29" s="281"/>
      <c r="E29" s="282"/>
      <c r="F29" s="278" t="s">
        <v>284</v>
      </c>
      <c r="G29" s="260" t="s">
        <v>69</v>
      </c>
      <c r="H29" s="261"/>
      <c r="I29" s="175"/>
      <c r="J29" s="349">
        <v>24</v>
      </c>
      <c r="K29" s="349"/>
      <c r="L29" s="176" t="s">
        <v>146</v>
      </c>
      <c r="M29" s="126">
        <v>24</v>
      </c>
      <c r="N29" s="265"/>
    </row>
    <row r="30" spans="1:14" ht="27.75" customHeight="1" x14ac:dyDescent="0.15">
      <c r="A30" s="124" t="s">
        <v>15</v>
      </c>
      <c r="B30" s="124">
        <v>6104</v>
      </c>
      <c r="C30" s="125" t="s">
        <v>233</v>
      </c>
      <c r="D30" s="173"/>
      <c r="E30" s="174"/>
      <c r="F30" s="279"/>
      <c r="G30" s="260" t="s">
        <v>80</v>
      </c>
      <c r="H30" s="261"/>
      <c r="I30" s="175"/>
      <c r="J30" s="349">
        <v>48</v>
      </c>
      <c r="K30" s="349"/>
      <c r="L30" s="176" t="s">
        <v>146</v>
      </c>
      <c r="M30" s="126">
        <v>48</v>
      </c>
      <c r="N30" s="265"/>
    </row>
    <row r="31" spans="1:14" ht="27.75" customHeight="1" x14ac:dyDescent="0.15">
      <c r="A31" s="124" t="s">
        <v>15</v>
      </c>
      <c r="B31" s="124">
        <v>4001</v>
      </c>
      <c r="C31" s="125" t="s">
        <v>236</v>
      </c>
      <c r="D31" s="350" t="s">
        <v>237</v>
      </c>
      <c r="E31" s="351"/>
      <c r="F31" s="260" t="s">
        <v>259</v>
      </c>
      <c r="G31" s="261"/>
      <c r="H31" s="175"/>
      <c r="I31" s="175"/>
      <c r="J31" s="349">
        <v>100</v>
      </c>
      <c r="K31" s="349"/>
      <c r="L31" s="176" t="s">
        <v>146</v>
      </c>
      <c r="M31" s="126">
        <v>100</v>
      </c>
      <c r="N31" s="265"/>
    </row>
    <row r="32" spans="1:14" ht="27.75" customHeight="1" x14ac:dyDescent="0.15">
      <c r="A32" s="124" t="s">
        <v>15</v>
      </c>
      <c r="B32" s="124">
        <v>4002</v>
      </c>
      <c r="C32" s="125" t="s">
        <v>239</v>
      </c>
      <c r="D32" s="352"/>
      <c r="E32" s="353"/>
      <c r="F32" s="278" t="s">
        <v>260</v>
      </c>
      <c r="G32" s="182"/>
      <c r="H32" s="182"/>
      <c r="I32" s="182"/>
      <c r="J32" s="181"/>
      <c r="K32" s="181">
        <v>200</v>
      </c>
      <c r="L32" s="176" t="s">
        <v>146</v>
      </c>
      <c r="M32" s="126">
        <v>200</v>
      </c>
      <c r="N32" s="265"/>
    </row>
    <row r="33" spans="1:15" ht="27.75" customHeight="1" x14ac:dyDescent="0.15">
      <c r="A33" s="124" t="s">
        <v>257</v>
      </c>
      <c r="B33" s="124">
        <v>4003</v>
      </c>
      <c r="C33" s="125" t="s">
        <v>258</v>
      </c>
      <c r="D33" s="354"/>
      <c r="E33" s="355"/>
      <c r="F33" s="279"/>
      <c r="G33" s="260" t="s">
        <v>261</v>
      </c>
      <c r="H33" s="261"/>
      <c r="I33" s="170"/>
      <c r="J33" s="349">
        <v>100</v>
      </c>
      <c r="K33" s="349"/>
      <c r="L33" s="176" t="s">
        <v>146</v>
      </c>
      <c r="M33" s="126">
        <v>100</v>
      </c>
      <c r="N33" s="266"/>
    </row>
    <row r="34" spans="1:15" ht="27.75" customHeight="1" x14ac:dyDescent="0.15">
      <c r="A34" s="124" t="s">
        <v>15</v>
      </c>
      <c r="B34" s="124">
        <v>6200</v>
      </c>
      <c r="C34" s="125" t="s">
        <v>241</v>
      </c>
      <c r="D34" s="267" t="s">
        <v>242</v>
      </c>
      <c r="E34" s="268"/>
      <c r="F34" s="260" t="s">
        <v>262</v>
      </c>
      <c r="G34" s="261"/>
      <c r="H34" s="261"/>
      <c r="I34" s="170"/>
      <c r="J34" s="349">
        <v>20</v>
      </c>
      <c r="K34" s="349"/>
      <c r="L34" s="176" t="s">
        <v>146</v>
      </c>
      <c r="M34" s="126">
        <v>20</v>
      </c>
      <c r="N34" s="377" t="s">
        <v>7</v>
      </c>
    </row>
    <row r="35" spans="1:15" ht="27.75" customHeight="1" x14ac:dyDescent="0.15">
      <c r="A35" s="124" t="s">
        <v>15</v>
      </c>
      <c r="B35" s="124">
        <v>6201</v>
      </c>
      <c r="C35" s="125" t="s">
        <v>245</v>
      </c>
      <c r="D35" s="269"/>
      <c r="E35" s="270"/>
      <c r="F35" s="260" t="s">
        <v>286</v>
      </c>
      <c r="G35" s="261"/>
      <c r="H35" s="261"/>
      <c r="I35" s="170"/>
      <c r="J35" s="349">
        <v>5</v>
      </c>
      <c r="K35" s="349"/>
      <c r="L35" s="176" t="s">
        <v>146</v>
      </c>
      <c r="M35" s="126">
        <v>5</v>
      </c>
      <c r="N35" s="378"/>
    </row>
    <row r="36" spans="1:15" ht="27.75" customHeight="1" x14ac:dyDescent="0.15">
      <c r="A36" s="124" t="s">
        <v>15</v>
      </c>
      <c r="B36" s="124">
        <v>6311</v>
      </c>
      <c r="C36" s="125" t="s">
        <v>246</v>
      </c>
      <c r="D36" s="260" t="s">
        <v>247</v>
      </c>
      <c r="E36" s="261"/>
      <c r="F36" s="261"/>
      <c r="G36" s="261"/>
      <c r="H36" s="261"/>
      <c r="I36" s="175"/>
      <c r="J36" s="349">
        <v>40</v>
      </c>
      <c r="K36" s="349"/>
      <c r="L36" s="176" t="s">
        <v>146</v>
      </c>
      <c r="M36" s="126">
        <v>40</v>
      </c>
      <c r="N36" s="264" t="s">
        <v>117</v>
      </c>
    </row>
    <row r="37" spans="1:15" ht="27.75" customHeight="1" x14ac:dyDescent="0.15">
      <c r="A37" s="157" t="s">
        <v>15</v>
      </c>
      <c r="B37" s="157">
        <v>6100</v>
      </c>
      <c r="C37" s="18" t="s">
        <v>55</v>
      </c>
      <c r="D37" s="306" t="s">
        <v>248</v>
      </c>
      <c r="E37" s="307"/>
      <c r="F37" s="58" t="s">
        <v>264</v>
      </c>
      <c r="G37" s="59"/>
      <c r="H37" s="97"/>
      <c r="I37" s="166" t="s">
        <v>172</v>
      </c>
      <c r="J37" s="166"/>
      <c r="K37" s="31"/>
      <c r="L37" s="107" t="s">
        <v>171</v>
      </c>
      <c r="M37" s="74"/>
      <c r="N37" s="265"/>
    </row>
    <row r="38" spans="1:15" ht="27.75" customHeight="1" x14ac:dyDescent="0.15">
      <c r="A38" s="157" t="s">
        <v>15</v>
      </c>
      <c r="B38" s="157">
        <v>6110</v>
      </c>
      <c r="C38" s="18" t="s">
        <v>56</v>
      </c>
      <c r="D38" s="308"/>
      <c r="E38" s="309"/>
      <c r="F38" s="70" t="s">
        <v>265</v>
      </c>
      <c r="G38" s="166"/>
      <c r="H38" s="97"/>
      <c r="I38" s="166" t="s">
        <v>194</v>
      </c>
      <c r="J38" s="166"/>
      <c r="K38" s="165"/>
      <c r="L38" s="107" t="s">
        <v>171</v>
      </c>
      <c r="M38" s="74"/>
      <c r="N38" s="265"/>
    </row>
    <row r="39" spans="1:15" ht="27.75" customHeight="1" x14ac:dyDescent="0.15">
      <c r="A39" s="157" t="s">
        <v>15</v>
      </c>
      <c r="B39" s="157">
        <v>6111</v>
      </c>
      <c r="C39" s="18" t="s">
        <v>11</v>
      </c>
      <c r="D39" s="308"/>
      <c r="E39" s="309"/>
      <c r="F39" s="70" t="s">
        <v>266</v>
      </c>
      <c r="G39" s="166"/>
      <c r="H39" s="97"/>
      <c r="I39" s="166" t="s">
        <v>168</v>
      </c>
      <c r="J39" s="166"/>
      <c r="K39" s="165"/>
      <c r="L39" s="107" t="s">
        <v>171</v>
      </c>
      <c r="M39" s="74"/>
      <c r="N39" s="265"/>
    </row>
    <row r="40" spans="1:15" ht="27.75" customHeight="1" x14ac:dyDescent="0.15">
      <c r="A40" s="157" t="s">
        <v>15</v>
      </c>
      <c r="B40" s="157">
        <v>6113</v>
      </c>
      <c r="C40" s="18" t="s">
        <v>57</v>
      </c>
      <c r="D40" s="308"/>
      <c r="E40" s="309"/>
      <c r="F40" s="161" t="s">
        <v>267</v>
      </c>
      <c r="G40" s="162"/>
      <c r="H40" s="97"/>
      <c r="I40" s="167" t="s">
        <v>169</v>
      </c>
      <c r="J40" s="167"/>
      <c r="K40" s="160"/>
      <c r="L40" s="107" t="s">
        <v>171</v>
      </c>
      <c r="M40" s="74"/>
      <c r="N40" s="265"/>
    </row>
    <row r="41" spans="1:15" ht="27.75" customHeight="1" x14ac:dyDescent="0.15">
      <c r="A41" s="157" t="s">
        <v>15</v>
      </c>
      <c r="B41" s="157">
        <v>6115</v>
      </c>
      <c r="C41" s="18" t="s">
        <v>118</v>
      </c>
      <c r="D41" s="310"/>
      <c r="E41" s="311"/>
      <c r="F41" s="161" t="s">
        <v>268</v>
      </c>
      <c r="G41" s="162"/>
      <c r="H41" s="97"/>
      <c r="I41" s="167" t="s">
        <v>170</v>
      </c>
      <c r="J41" s="167"/>
      <c r="K41" s="160"/>
      <c r="L41" s="107" t="s">
        <v>171</v>
      </c>
      <c r="M41" s="74"/>
      <c r="N41" s="265"/>
    </row>
    <row r="42" spans="1:15" ht="27.75" customHeight="1" x14ac:dyDescent="0.15">
      <c r="A42" s="164" t="s">
        <v>15</v>
      </c>
      <c r="B42" s="164">
        <v>6118</v>
      </c>
      <c r="C42" s="154" t="s">
        <v>190</v>
      </c>
      <c r="D42" s="271" t="s">
        <v>263</v>
      </c>
      <c r="E42" s="272"/>
      <c r="F42" s="401" t="s">
        <v>289</v>
      </c>
      <c r="G42" s="402"/>
      <c r="H42" s="155"/>
      <c r="I42" s="168" t="s">
        <v>193</v>
      </c>
      <c r="J42" s="168"/>
      <c r="K42" s="168"/>
      <c r="L42" s="180" t="s">
        <v>171</v>
      </c>
      <c r="M42" s="130"/>
      <c r="N42" s="265"/>
    </row>
    <row r="43" spans="1:15" ht="27.75" customHeight="1" x14ac:dyDescent="0.15">
      <c r="A43" s="164" t="s">
        <v>15</v>
      </c>
      <c r="B43" s="164">
        <v>6119</v>
      </c>
      <c r="C43" s="154" t="s">
        <v>191</v>
      </c>
      <c r="D43" s="273"/>
      <c r="E43" s="274"/>
      <c r="F43" s="401" t="s">
        <v>290</v>
      </c>
      <c r="G43" s="402"/>
      <c r="H43" s="155"/>
      <c r="I43" s="168" t="s">
        <v>212</v>
      </c>
      <c r="J43" s="168"/>
      <c r="K43" s="168"/>
      <c r="L43" s="180" t="s">
        <v>171</v>
      </c>
      <c r="M43" s="130"/>
      <c r="N43" s="266"/>
    </row>
    <row r="44" spans="1:15" s="81" customFormat="1" ht="27.75" customHeight="1" x14ac:dyDescent="0.2">
      <c r="A44" s="76" t="s">
        <v>76</v>
      </c>
      <c r="B44" s="17"/>
      <c r="C44" s="77"/>
      <c r="D44" s="78"/>
      <c r="E44" s="78"/>
      <c r="F44" s="19"/>
      <c r="G44" s="19"/>
      <c r="H44" s="79"/>
      <c r="I44" s="79"/>
      <c r="J44" s="79"/>
      <c r="K44" s="79"/>
      <c r="L44" s="79"/>
      <c r="M44" s="57"/>
      <c r="N44" s="17"/>
      <c r="O44" s="80"/>
    </row>
    <row r="45" spans="1:15" ht="27.75" customHeight="1" x14ac:dyDescent="0.15">
      <c r="A45" s="358" t="s">
        <v>9</v>
      </c>
      <c r="B45" s="359"/>
      <c r="C45" s="289" t="s">
        <v>2</v>
      </c>
      <c r="D45" s="328" t="s">
        <v>5</v>
      </c>
      <c r="E45" s="329"/>
      <c r="F45" s="329"/>
      <c r="G45" s="329"/>
      <c r="H45" s="329"/>
      <c r="I45" s="329"/>
      <c r="J45" s="329"/>
      <c r="K45" s="329"/>
      <c r="L45" s="330"/>
      <c r="M45" s="360" t="s">
        <v>12</v>
      </c>
      <c r="N45" s="289" t="s">
        <v>4</v>
      </c>
    </row>
    <row r="46" spans="1:15" ht="27.75" customHeight="1" x14ac:dyDescent="0.15">
      <c r="A46" s="157" t="s">
        <v>10</v>
      </c>
      <c r="B46" s="157" t="s">
        <v>6</v>
      </c>
      <c r="C46" s="290"/>
      <c r="D46" s="331"/>
      <c r="E46" s="332"/>
      <c r="F46" s="332"/>
      <c r="G46" s="332"/>
      <c r="H46" s="332"/>
      <c r="I46" s="332"/>
      <c r="J46" s="332"/>
      <c r="K46" s="332"/>
      <c r="L46" s="333"/>
      <c r="M46" s="361"/>
      <c r="N46" s="290"/>
    </row>
    <row r="47" spans="1:15" ht="27.75" customHeight="1" x14ac:dyDescent="0.15">
      <c r="A47" s="157" t="s">
        <v>15</v>
      </c>
      <c r="B47" s="157">
        <v>8004</v>
      </c>
      <c r="C47" s="18" t="s">
        <v>130</v>
      </c>
      <c r="D47" s="306" t="s">
        <v>123</v>
      </c>
      <c r="E47" s="307"/>
      <c r="F47" s="284" t="s">
        <v>1</v>
      </c>
      <c r="G47" s="285"/>
      <c r="H47" s="109">
        <v>1555</v>
      </c>
      <c r="I47" s="92" t="s">
        <v>144</v>
      </c>
      <c r="J47" s="362" t="s">
        <v>76</v>
      </c>
      <c r="K47" s="363"/>
      <c r="L47" s="364"/>
      <c r="M47" s="126">
        <f>H47*$L$49</f>
        <v>1088.5</v>
      </c>
      <c r="N47" s="29" t="s">
        <v>40</v>
      </c>
    </row>
    <row r="48" spans="1:15" ht="27.75" customHeight="1" x14ac:dyDescent="0.15">
      <c r="A48" s="157" t="s">
        <v>15</v>
      </c>
      <c r="B48" s="157">
        <v>8005</v>
      </c>
      <c r="C48" s="18" t="s">
        <v>131</v>
      </c>
      <c r="D48" s="308"/>
      <c r="E48" s="309"/>
      <c r="F48" s="286"/>
      <c r="G48" s="287"/>
      <c r="H48" s="109">
        <v>51</v>
      </c>
      <c r="I48" s="92" t="s">
        <v>144</v>
      </c>
      <c r="J48" s="365"/>
      <c r="K48" s="366"/>
      <c r="L48" s="367"/>
      <c r="M48" s="126">
        <f t="shared" ref="M48:M52" si="1">H48*$L$49</f>
        <v>35.699999999999996</v>
      </c>
      <c r="N48" s="29" t="s">
        <v>32</v>
      </c>
    </row>
    <row r="49" spans="1:15" ht="27.75" customHeight="1" x14ac:dyDescent="0.15">
      <c r="A49" s="157" t="s">
        <v>15</v>
      </c>
      <c r="B49" s="157">
        <v>8014</v>
      </c>
      <c r="C49" s="18" t="s">
        <v>132</v>
      </c>
      <c r="D49" s="308"/>
      <c r="E49" s="309"/>
      <c r="F49" s="284" t="s">
        <v>84</v>
      </c>
      <c r="G49" s="285"/>
      <c r="H49" s="109">
        <v>3188</v>
      </c>
      <c r="I49" s="92" t="s">
        <v>144</v>
      </c>
      <c r="J49" s="158"/>
      <c r="K49" s="101" t="s">
        <v>196</v>
      </c>
      <c r="L49" s="65">
        <v>0.7</v>
      </c>
      <c r="M49" s="126">
        <f t="shared" si="1"/>
        <v>2231.6</v>
      </c>
      <c r="N49" s="29" t="s">
        <v>40</v>
      </c>
    </row>
    <row r="50" spans="1:15" ht="27.75" customHeight="1" x14ac:dyDescent="0.15">
      <c r="A50" s="157" t="s">
        <v>15</v>
      </c>
      <c r="B50" s="157">
        <v>8015</v>
      </c>
      <c r="C50" s="18" t="s">
        <v>133</v>
      </c>
      <c r="D50" s="308"/>
      <c r="E50" s="309"/>
      <c r="F50" s="286"/>
      <c r="G50" s="287"/>
      <c r="H50" s="109">
        <v>105</v>
      </c>
      <c r="I50" s="92" t="s">
        <v>144</v>
      </c>
      <c r="J50" s="158"/>
      <c r="K50" s="95"/>
      <c r="L50" s="63"/>
      <c r="M50" s="126">
        <f t="shared" si="1"/>
        <v>73.5</v>
      </c>
      <c r="N50" s="29" t="s">
        <v>32</v>
      </c>
    </row>
    <row r="51" spans="1:15" ht="27.75" customHeight="1" x14ac:dyDescent="0.15">
      <c r="A51" s="157" t="s">
        <v>15</v>
      </c>
      <c r="B51" s="157">
        <v>8006</v>
      </c>
      <c r="C51" s="18" t="s">
        <v>134</v>
      </c>
      <c r="D51" s="308"/>
      <c r="E51" s="309"/>
      <c r="F51" s="70" t="s">
        <v>197</v>
      </c>
      <c r="G51" s="61" t="s">
        <v>198</v>
      </c>
      <c r="H51" s="109">
        <v>357</v>
      </c>
      <c r="I51" s="92" t="s">
        <v>144</v>
      </c>
      <c r="J51" s="158"/>
      <c r="K51" s="95"/>
      <c r="L51" s="63"/>
      <c r="M51" s="126">
        <f t="shared" si="1"/>
        <v>249.89999999999998</v>
      </c>
      <c r="N51" s="283" t="s">
        <v>37</v>
      </c>
    </row>
    <row r="52" spans="1:15" ht="27.75" customHeight="1" x14ac:dyDescent="0.15">
      <c r="A52" s="157" t="s">
        <v>15</v>
      </c>
      <c r="B52" s="157">
        <v>8016</v>
      </c>
      <c r="C52" s="18" t="s">
        <v>135</v>
      </c>
      <c r="D52" s="310"/>
      <c r="E52" s="311"/>
      <c r="F52" s="161" t="s">
        <v>199</v>
      </c>
      <c r="G52" s="61" t="s">
        <v>200</v>
      </c>
      <c r="H52" s="109">
        <v>367</v>
      </c>
      <c r="I52" s="92" t="s">
        <v>144</v>
      </c>
      <c r="J52" s="159"/>
      <c r="K52" s="102"/>
      <c r="L52" s="163"/>
      <c r="M52" s="126">
        <f t="shared" si="1"/>
        <v>256.89999999999998</v>
      </c>
      <c r="N52" s="283"/>
    </row>
    <row r="53" spans="1:15" s="81" customFormat="1" ht="27.75" customHeight="1" x14ac:dyDescent="0.2">
      <c r="A53" s="76" t="s">
        <v>16</v>
      </c>
      <c r="B53" s="17"/>
      <c r="C53" s="19"/>
      <c r="D53" s="78"/>
      <c r="E53" s="78"/>
      <c r="F53" s="19"/>
      <c r="G53" s="19"/>
      <c r="H53" s="19"/>
      <c r="I53" s="19"/>
      <c r="J53" s="19"/>
      <c r="K53" s="19"/>
      <c r="L53" s="19"/>
      <c r="M53" s="57"/>
      <c r="N53" s="17"/>
      <c r="O53" s="80"/>
    </row>
    <row r="54" spans="1:15" ht="27.75" customHeight="1" x14ac:dyDescent="0.15">
      <c r="A54" s="358" t="s">
        <v>9</v>
      </c>
      <c r="B54" s="359"/>
      <c r="C54" s="289" t="s">
        <v>2</v>
      </c>
      <c r="D54" s="328" t="s">
        <v>5</v>
      </c>
      <c r="E54" s="329"/>
      <c r="F54" s="329"/>
      <c r="G54" s="329"/>
      <c r="H54" s="329"/>
      <c r="I54" s="329"/>
      <c r="J54" s="329"/>
      <c r="K54" s="329"/>
      <c r="L54" s="330"/>
      <c r="M54" s="360" t="s">
        <v>12</v>
      </c>
      <c r="N54" s="289" t="s">
        <v>4</v>
      </c>
    </row>
    <row r="55" spans="1:15" ht="27.75" customHeight="1" x14ac:dyDescent="0.15">
      <c r="A55" s="157" t="s">
        <v>10</v>
      </c>
      <c r="B55" s="157" t="s">
        <v>6</v>
      </c>
      <c r="C55" s="290"/>
      <c r="D55" s="331"/>
      <c r="E55" s="332"/>
      <c r="F55" s="332"/>
      <c r="G55" s="332"/>
      <c r="H55" s="332"/>
      <c r="I55" s="332"/>
      <c r="J55" s="332"/>
      <c r="K55" s="332"/>
      <c r="L55" s="333"/>
      <c r="M55" s="361"/>
      <c r="N55" s="290"/>
    </row>
    <row r="56" spans="1:15" ht="27.75" customHeight="1" x14ac:dyDescent="0.15">
      <c r="A56" s="157" t="s">
        <v>15</v>
      </c>
      <c r="B56" s="157">
        <v>9004</v>
      </c>
      <c r="C56" s="18" t="s">
        <v>136</v>
      </c>
      <c r="D56" s="306" t="s">
        <v>123</v>
      </c>
      <c r="E56" s="307"/>
      <c r="F56" s="284" t="s">
        <v>1</v>
      </c>
      <c r="G56" s="285"/>
      <c r="H56" s="110">
        <v>1555</v>
      </c>
      <c r="I56" s="92" t="s">
        <v>144</v>
      </c>
      <c r="J56" s="362" t="s">
        <v>176</v>
      </c>
      <c r="K56" s="363"/>
      <c r="L56" s="364"/>
      <c r="M56" s="126">
        <f>H56*$L$58</f>
        <v>1088.5</v>
      </c>
      <c r="N56" s="29" t="s">
        <v>40</v>
      </c>
    </row>
    <row r="57" spans="1:15" ht="27.75" customHeight="1" x14ac:dyDescent="0.15">
      <c r="A57" s="157" t="s">
        <v>15</v>
      </c>
      <c r="B57" s="157">
        <v>9005</v>
      </c>
      <c r="C57" s="18" t="s">
        <v>137</v>
      </c>
      <c r="D57" s="308"/>
      <c r="E57" s="309"/>
      <c r="F57" s="286"/>
      <c r="G57" s="287"/>
      <c r="H57" s="110">
        <v>51</v>
      </c>
      <c r="I57" s="92" t="s">
        <v>144</v>
      </c>
      <c r="J57" s="365"/>
      <c r="K57" s="366"/>
      <c r="L57" s="367"/>
      <c r="M57" s="126">
        <f t="shared" ref="M57:M61" si="2">H57*$L$58</f>
        <v>35.699999999999996</v>
      </c>
      <c r="N57" s="29" t="s">
        <v>32</v>
      </c>
    </row>
    <row r="58" spans="1:15" ht="27.75" customHeight="1" x14ac:dyDescent="0.15">
      <c r="A58" s="157" t="s">
        <v>15</v>
      </c>
      <c r="B58" s="157">
        <v>9014</v>
      </c>
      <c r="C58" s="18" t="s">
        <v>138</v>
      </c>
      <c r="D58" s="308"/>
      <c r="E58" s="309"/>
      <c r="F58" s="284" t="s">
        <v>84</v>
      </c>
      <c r="G58" s="285"/>
      <c r="H58" s="110">
        <v>3188</v>
      </c>
      <c r="I58" s="92" t="s">
        <v>144</v>
      </c>
      <c r="J58" s="158"/>
      <c r="K58" s="101" t="s">
        <v>145</v>
      </c>
      <c r="L58" s="65">
        <v>0.7</v>
      </c>
      <c r="M58" s="126">
        <f t="shared" si="2"/>
        <v>2231.6</v>
      </c>
      <c r="N58" s="29" t="s">
        <v>40</v>
      </c>
    </row>
    <row r="59" spans="1:15" ht="27.75" customHeight="1" x14ac:dyDescent="0.15">
      <c r="A59" s="157" t="s">
        <v>15</v>
      </c>
      <c r="B59" s="157">
        <v>9015</v>
      </c>
      <c r="C59" s="18" t="s">
        <v>139</v>
      </c>
      <c r="D59" s="308"/>
      <c r="E59" s="309"/>
      <c r="F59" s="286"/>
      <c r="G59" s="287"/>
      <c r="H59" s="110">
        <v>105</v>
      </c>
      <c r="I59" s="92" t="s">
        <v>144</v>
      </c>
      <c r="J59" s="158"/>
      <c r="K59" s="95"/>
      <c r="L59" s="63"/>
      <c r="M59" s="126">
        <f t="shared" si="2"/>
        <v>73.5</v>
      </c>
      <c r="N59" s="29" t="s">
        <v>32</v>
      </c>
    </row>
    <row r="60" spans="1:15" ht="27.75" customHeight="1" x14ac:dyDescent="0.15">
      <c r="A60" s="157" t="s">
        <v>15</v>
      </c>
      <c r="B60" s="157">
        <v>9006</v>
      </c>
      <c r="C60" s="18" t="s">
        <v>140</v>
      </c>
      <c r="D60" s="308"/>
      <c r="E60" s="309"/>
      <c r="F60" s="70" t="s">
        <v>201</v>
      </c>
      <c r="G60" s="61" t="s">
        <v>202</v>
      </c>
      <c r="H60" s="110">
        <v>357</v>
      </c>
      <c r="I60" s="92" t="s">
        <v>144</v>
      </c>
      <c r="J60" s="158"/>
      <c r="K60" s="95"/>
      <c r="L60" s="63"/>
      <c r="M60" s="126">
        <f t="shared" si="2"/>
        <v>249.89999999999998</v>
      </c>
      <c r="N60" s="283" t="s">
        <v>37</v>
      </c>
    </row>
    <row r="61" spans="1:15" ht="27.75" customHeight="1" x14ac:dyDescent="0.15">
      <c r="A61" s="157" t="s">
        <v>15</v>
      </c>
      <c r="B61" s="157">
        <v>9016</v>
      </c>
      <c r="C61" s="18" t="s">
        <v>141</v>
      </c>
      <c r="D61" s="310"/>
      <c r="E61" s="311"/>
      <c r="F61" s="161" t="s">
        <v>203</v>
      </c>
      <c r="G61" s="61" t="s">
        <v>204</v>
      </c>
      <c r="H61" s="110">
        <v>367</v>
      </c>
      <c r="I61" s="92" t="s">
        <v>144</v>
      </c>
      <c r="J61" s="159"/>
      <c r="K61" s="102"/>
      <c r="L61" s="163"/>
      <c r="M61" s="126">
        <f t="shared" si="2"/>
        <v>256.89999999999998</v>
      </c>
      <c r="N61" s="283"/>
    </row>
  </sheetData>
  <mergeCells count="98">
    <mergeCell ref="N34:N35"/>
    <mergeCell ref="D36:H36"/>
    <mergeCell ref="J36:K36"/>
    <mergeCell ref="N36:N43"/>
    <mergeCell ref="J34:K34"/>
    <mergeCell ref="D34:E35"/>
    <mergeCell ref="F34:H34"/>
    <mergeCell ref="F35:H35"/>
    <mergeCell ref="D37:E41"/>
    <mergeCell ref="F42:G42"/>
    <mergeCell ref="F43:G43"/>
    <mergeCell ref="G33:H33"/>
    <mergeCell ref="D15:H15"/>
    <mergeCell ref="J15:K15"/>
    <mergeCell ref="D16:H16"/>
    <mergeCell ref="J16:K16"/>
    <mergeCell ref="J19:K19"/>
    <mergeCell ref="D18:E19"/>
    <mergeCell ref="F29:F30"/>
    <mergeCell ref="G29:H29"/>
    <mergeCell ref="J29:K29"/>
    <mergeCell ref="G30:H30"/>
    <mergeCell ref="J30:K30"/>
    <mergeCell ref="G23:H23"/>
    <mergeCell ref="D24:H24"/>
    <mergeCell ref="G21:H21"/>
    <mergeCell ref="G22:H22"/>
    <mergeCell ref="E23:F23"/>
    <mergeCell ref="J11:K11"/>
    <mergeCell ref="J12:K12"/>
    <mergeCell ref="J13:K13"/>
    <mergeCell ref="J14:K14"/>
    <mergeCell ref="J17:K17"/>
    <mergeCell ref="J18:K18"/>
    <mergeCell ref="D11:F12"/>
    <mergeCell ref="A3:B3"/>
    <mergeCell ref="C3:C4"/>
    <mergeCell ref="D3:L4"/>
    <mergeCell ref="G20:H20"/>
    <mergeCell ref="M3:M4"/>
    <mergeCell ref="N3:N4"/>
    <mergeCell ref="F10:G10"/>
    <mergeCell ref="N11:N33"/>
    <mergeCell ref="G11:H11"/>
    <mergeCell ref="G12:H12"/>
    <mergeCell ref="D13:H13"/>
    <mergeCell ref="D14:H14"/>
    <mergeCell ref="D17:H17"/>
    <mergeCell ref="D5:E10"/>
    <mergeCell ref="F5:G6"/>
    <mergeCell ref="F7:G8"/>
    <mergeCell ref="F9:G9"/>
    <mergeCell ref="N9:N10"/>
    <mergeCell ref="D20:D23"/>
    <mergeCell ref="E20:F22"/>
    <mergeCell ref="A45:B45"/>
    <mergeCell ref="C45:C46"/>
    <mergeCell ref="D45:L46"/>
    <mergeCell ref="M45:M46"/>
    <mergeCell ref="N45:N46"/>
    <mergeCell ref="D47:E52"/>
    <mergeCell ref="F47:G48"/>
    <mergeCell ref="F49:G50"/>
    <mergeCell ref="N51:N52"/>
    <mergeCell ref="J47:L48"/>
    <mergeCell ref="N60:N61"/>
    <mergeCell ref="A54:B54"/>
    <mergeCell ref="C54:C55"/>
    <mergeCell ref="D54:L55"/>
    <mergeCell ref="M54:M55"/>
    <mergeCell ref="N54:N55"/>
    <mergeCell ref="D56:E61"/>
    <mergeCell ref="F56:G57"/>
    <mergeCell ref="F58:G59"/>
    <mergeCell ref="J56:L57"/>
    <mergeCell ref="J20:K20"/>
    <mergeCell ref="J21:K21"/>
    <mergeCell ref="J22:K22"/>
    <mergeCell ref="J25:K25"/>
    <mergeCell ref="J26:K26"/>
    <mergeCell ref="J23:K23"/>
    <mergeCell ref="J24:K24"/>
    <mergeCell ref="J27:K27"/>
    <mergeCell ref="J28:K28"/>
    <mergeCell ref="D42:E43"/>
    <mergeCell ref="J35:K35"/>
    <mergeCell ref="J33:K33"/>
    <mergeCell ref="J31:K31"/>
    <mergeCell ref="D31:E33"/>
    <mergeCell ref="D25:E29"/>
    <mergeCell ref="F25:F26"/>
    <mergeCell ref="G25:H25"/>
    <mergeCell ref="G26:H26"/>
    <mergeCell ref="F27:F28"/>
    <mergeCell ref="G27:H27"/>
    <mergeCell ref="G28:H28"/>
    <mergeCell ref="F31:G31"/>
    <mergeCell ref="F32:F33"/>
  </mergeCells>
  <phoneticPr fontId="1"/>
  <pageMargins left="0.70866141732283472" right="0.70866141732283472" top="0.74803149606299213" bottom="0.74803149606299213" header="0.31496062992125984" footer="0.31496062992125984"/>
  <pageSetup paperSize="9" scale="45" fitToHeight="0" orientation="portrait" cellComments="asDisplayed" horizontalDpi="4294967294" r:id="rId1"/>
  <headerFooter>
    <oddFooter>&amp;C&amp;18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zoomScale="84" zoomScaleNormal="84" zoomScaleSheetLayoutView="80" workbookViewId="0">
      <selection activeCell="C11" sqref="A10:H11"/>
    </sheetView>
  </sheetViews>
  <sheetFormatPr defaultRowHeight="28.5" customHeight="1" x14ac:dyDescent="0.15"/>
  <cols>
    <col min="1" max="2" width="7.28515625" customWidth="1"/>
    <col min="3" max="3" width="40.140625" customWidth="1"/>
    <col min="4" max="4" width="15" customWidth="1"/>
    <col min="5" max="5" width="15.85546875" customWidth="1"/>
    <col min="6" max="6" width="31.28515625" customWidth="1"/>
    <col min="7" max="7" width="34" customWidth="1"/>
    <col min="8" max="8" width="11.42578125" customWidth="1"/>
    <col min="9" max="9" width="11.7109375" customWidth="1"/>
    <col min="11" max="11" width="11.7109375" customWidth="1"/>
  </cols>
  <sheetData>
    <row r="1" spans="1:11" ht="28.5" customHeight="1" x14ac:dyDescent="0.2">
      <c r="A1" s="20" t="s">
        <v>95</v>
      </c>
      <c r="C1" s="21"/>
    </row>
    <row r="2" spans="1:11" s="115" customFormat="1" ht="28.5" customHeight="1" x14ac:dyDescent="0.15">
      <c r="A2" s="380" t="s">
        <v>9</v>
      </c>
      <c r="B2" s="380"/>
      <c r="C2" s="380" t="s">
        <v>2</v>
      </c>
      <c r="D2" s="381" t="s">
        <v>5</v>
      </c>
      <c r="E2" s="382"/>
      <c r="F2" s="382"/>
      <c r="G2" s="382"/>
      <c r="H2" s="382"/>
      <c r="I2" s="383"/>
      <c r="J2" s="387" t="s">
        <v>12</v>
      </c>
      <c r="K2" s="388" t="s">
        <v>4</v>
      </c>
    </row>
    <row r="3" spans="1:11" s="115" customFormat="1" ht="28.5" customHeight="1" x14ac:dyDescent="0.15">
      <c r="A3" s="33" t="s">
        <v>10</v>
      </c>
      <c r="B3" s="33" t="s">
        <v>6</v>
      </c>
      <c r="C3" s="380"/>
      <c r="D3" s="384"/>
      <c r="E3" s="385"/>
      <c r="F3" s="385"/>
      <c r="G3" s="385"/>
      <c r="H3" s="385"/>
      <c r="I3" s="386"/>
      <c r="J3" s="387"/>
      <c r="K3" s="389"/>
    </row>
    <row r="4" spans="1:11" s="115" customFormat="1" ht="28.5" customHeight="1" x14ac:dyDescent="0.15">
      <c r="A4" s="33" t="s">
        <v>78</v>
      </c>
      <c r="B4" s="33">
        <v>2111</v>
      </c>
      <c r="C4" s="22" t="s">
        <v>85</v>
      </c>
      <c r="D4" s="393" t="s">
        <v>89</v>
      </c>
      <c r="E4" s="394"/>
      <c r="F4" s="394"/>
      <c r="G4" s="169" t="s">
        <v>269</v>
      </c>
      <c r="H4" s="113">
        <v>438</v>
      </c>
      <c r="I4" s="114" t="s">
        <v>144</v>
      </c>
      <c r="J4" s="128">
        <f>H4</f>
        <v>438</v>
      </c>
      <c r="K4" s="390" t="s">
        <v>40</v>
      </c>
    </row>
    <row r="5" spans="1:11" s="115" customFormat="1" ht="28.5" customHeight="1" x14ac:dyDescent="0.15">
      <c r="A5" s="33" t="s">
        <v>78</v>
      </c>
      <c r="B5" s="33">
        <v>4001</v>
      </c>
      <c r="C5" s="22" t="s">
        <v>88</v>
      </c>
      <c r="D5" s="112" t="s">
        <v>206</v>
      </c>
      <c r="E5" s="111"/>
      <c r="F5" s="111"/>
      <c r="G5" s="113"/>
      <c r="H5" s="113">
        <v>300</v>
      </c>
      <c r="I5" s="114" t="s">
        <v>146</v>
      </c>
      <c r="J5" s="129">
        <f t="shared" ref="J5" si="0">H5</f>
        <v>300</v>
      </c>
      <c r="K5" s="391"/>
    </row>
    <row r="6" spans="1:11" s="115" customFormat="1" ht="28.5" customHeight="1" x14ac:dyDescent="0.15">
      <c r="A6" s="183" t="s">
        <v>78</v>
      </c>
      <c r="B6" s="183">
        <v>6132</v>
      </c>
      <c r="C6" s="184" t="s">
        <v>207</v>
      </c>
      <c r="D6" s="185" t="s">
        <v>208</v>
      </c>
      <c r="E6" s="186"/>
      <c r="F6" s="186"/>
      <c r="G6" s="187"/>
      <c r="H6" s="187">
        <v>300</v>
      </c>
      <c r="I6" s="188" t="s">
        <v>209</v>
      </c>
      <c r="J6" s="128">
        <v>300</v>
      </c>
      <c r="K6" s="391"/>
    </row>
    <row r="7" spans="1:11" s="115" customFormat="1" ht="28.5" customHeight="1" x14ac:dyDescent="0.15">
      <c r="A7" s="183" t="s">
        <v>78</v>
      </c>
      <c r="B7" s="183">
        <v>8300</v>
      </c>
      <c r="C7" s="184" t="s">
        <v>210</v>
      </c>
      <c r="D7" s="395" t="s">
        <v>211</v>
      </c>
      <c r="E7" s="396"/>
      <c r="F7" s="396"/>
      <c r="G7" s="397" t="s">
        <v>213</v>
      </c>
      <c r="H7" s="397"/>
      <c r="I7" s="197" t="s">
        <v>171</v>
      </c>
      <c r="J7" s="128"/>
      <c r="K7" s="392"/>
    </row>
    <row r="10" spans="1:11" ht="28.5" customHeight="1" x14ac:dyDescent="0.15">
      <c r="A10" s="379"/>
      <c r="B10" s="379"/>
      <c r="C10" s="379"/>
      <c r="D10" s="379"/>
      <c r="E10" s="379"/>
      <c r="F10" s="379"/>
      <c r="G10" s="379"/>
      <c r="H10" s="379"/>
    </row>
  </sheetData>
  <mergeCells count="10">
    <mergeCell ref="A10:H10"/>
    <mergeCell ref="C2:C3"/>
    <mergeCell ref="D2:I3"/>
    <mergeCell ref="J2:J3"/>
    <mergeCell ref="K2:K3"/>
    <mergeCell ref="K4:K7"/>
    <mergeCell ref="A2:B2"/>
    <mergeCell ref="D4:F4"/>
    <mergeCell ref="D7:F7"/>
    <mergeCell ref="G7:H7"/>
  </mergeCells>
  <phoneticPr fontId="1"/>
  <pageMargins left="0.70866141732283472" right="0.70866141732283472" top="0.74803149606299213" bottom="0.74803149606299213" header="0.31496062992125984" footer="0.31496062992125984"/>
  <pageSetup paperSize="9" scale="50" fitToHeight="0" orientation="portrait" cellComments="asDisplayed" horizontalDpi="4294967294" r:id="rId1"/>
  <headerFooter>
    <oddFooter>&amp;C&amp;18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Ａ２訪問型サービス (独自)</vt:lpstr>
      <vt:lpstr>Ａ６通所型サービス(独自）</vt:lpstr>
      <vt:lpstr>Ａ６通所型サービス（共生型） </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岩田映</cp:lastModifiedBy>
  <cp:lastPrinted>2021-03-25T08:07:51Z</cp:lastPrinted>
  <dcterms:created xsi:type="dcterms:W3CDTF">2018-09-26T08:01:39Z</dcterms:created>
  <dcterms:modified xsi:type="dcterms:W3CDTF">2021-03-25T10:48:17Z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